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3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<sst xmlns="http://schemas.openxmlformats.org/spreadsheetml/2006/main" count="269" uniqueCount="106">
  <si>
    <t>VENCEDORES MOTOR DAY - 2008</t>
  </si>
  <si>
    <t>ASPIRADO TRAÇÃO DIANTEIRA - ATD</t>
  </si>
  <si>
    <t>Data</t>
  </si>
  <si>
    <t>Classificação</t>
  </si>
  <si>
    <t>Pontuação Dia</t>
  </si>
  <si>
    <t>Pontuação 
Acumulada</t>
  </si>
  <si>
    <t>Nº Carro</t>
  </si>
  <si>
    <t>Piloto</t>
  </si>
  <si>
    <t>Tempo Reação</t>
  </si>
  <si>
    <t>18 metros</t>
  </si>
  <si>
    <t>201 metros</t>
  </si>
  <si>
    <t>Tempo Pista</t>
  </si>
  <si>
    <t>1º</t>
  </si>
  <si>
    <t>Kleyner Vinicios</t>
  </si>
  <si>
    <t>Recordista categoria</t>
  </si>
  <si>
    <t>2º</t>
  </si>
  <si>
    <t>Gustavo Dalia</t>
  </si>
  <si>
    <t>3º</t>
  </si>
  <si>
    <t>Tiago Dias dos Santos</t>
  </si>
  <si>
    <t>4º</t>
  </si>
  <si>
    <t>Anderson Teixeira</t>
  </si>
  <si>
    <t>5º</t>
  </si>
  <si>
    <t>Luciano Ribeiro</t>
  </si>
  <si>
    <t>6º</t>
  </si>
  <si>
    <t>Gustavo Brasileiro</t>
  </si>
  <si>
    <t>7º</t>
  </si>
  <si>
    <t>Marcelo Viana de Assis</t>
  </si>
  <si>
    <t>8º</t>
  </si>
  <si>
    <t>Felipe Celso</t>
  </si>
  <si>
    <t>9º</t>
  </si>
  <si>
    <t>Gustavo Gott Assis</t>
  </si>
  <si>
    <t>10º</t>
  </si>
  <si>
    <t>Deivison de Oliveira</t>
  </si>
  <si>
    <t>27-ABR</t>
  </si>
  <si>
    <t>KLEYNER VINICIOS</t>
  </si>
  <si>
    <t>RODOLFO HENRIQUE MENDES</t>
  </si>
  <si>
    <t>FREDERICO LEONEL MACHADO</t>
  </si>
  <si>
    <t>RICARDO BANDEIRA</t>
  </si>
  <si>
    <t>RICARDO VILACA</t>
  </si>
  <si>
    <t>ANTONIO DE OLIVEIRA</t>
  </si>
  <si>
    <t>FABIANO BATISTA</t>
  </si>
  <si>
    <t>MARCELO RIBEIRO</t>
  </si>
  <si>
    <t>EDUARDO LUIS</t>
  </si>
  <si>
    <t>MILTON JOSE DE SOUZA</t>
  </si>
  <si>
    <t>ASPIRADO TRAÇÃO TRASEIRA - ATT</t>
  </si>
  <si>
    <t>ASPIRADO TRAÇÃO TRASEIRA</t>
  </si>
  <si>
    <t>Alexandre Gomes</t>
  </si>
  <si>
    <t>Rentato Viegas</t>
  </si>
  <si>
    <t>Claudio Castanon</t>
  </si>
  <si>
    <t>Mucio Rudimar</t>
  </si>
  <si>
    <t>Alexandre Souza Campos</t>
  </si>
  <si>
    <t>Daniel "Filhote" Balena</t>
  </si>
  <si>
    <t>Mario Lucio Teixeira</t>
  </si>
  <si>
    <t>Alessandro Gomes da Silva</t>
  </si>
  <si>
    <t>Julio Guilherme Nogueira</t>
  </si>
  <si>
    <t>Frederico Carvalho Vieira</t>
  </si>
  <si>
    <t>ROMANDIO PAULO RUFINO</t>
  </si>
  <si>
    <t>RENATO VIEGAS DA SILVEIRA</t>
  </si>
  <si>
    <t>FELIPE DE ALMEIDA COUTO</t>
  </si>
  <si>
    <t>PAULO HENRIQUE FRICHE PAS</t>
  </si>
  <si>
    <t>DANIEL BALENA VERSIANI</t>
  </si>
  <si>
    <t>ALEXANDRE SOUZA CAMPOS</t>
  </si>
  <si>
    <t>LEONARDO BRAGA MONTEIRO</t>
  </si>
  <si>
    <t>JULIO PASSOS DE FARIA</t>
  </si>
  <si>
    <t>LEANDRO PRADO</t>
  </si>
  <si>
    <t>ALDO LUIGI ERCOLE</t>
  </si>
  <si>
    <t xml:space="preserve">TURBO TRAÇÃO DIANTEIRA - TTD </t>
  </si>
  <si>
    <t>Bruno Felipe Cotrim</t>
  </si>
  <si>
    <t>Eduardo "Dudu" Amorim</t>
  </si>
  <si>
    <t>Vinicius "Pombo" Alves</t>
  </si>
  <si>
    <t>Leonardo Reis</t>
  </si>
  <si>
    <t>Ricardo Silveira</t>
  </si>
  <si>
    <t>Renato Fantoni</t>
  </si>
  <si>
    <t>Thiago Rodrigues</t>
  </si>
  <si>
    <t>Vladmir Magno</t>
  </si>
  <si>
    <t>Lucas Conti</t>
  </si>
  <si>
    <t>Daniel Luiz Santos</t>
  </si>
  <si>
    <t>RICARDO VARGAS MAGALHES</t>
  </si>
  <si>
    <t>RICARDO SILVEIRA ROCHA</t>
  </si>
  <si>
    <t>RAFAEL MARINHO DE PAOLI</t>
  </si>
  <si>
    <t>JAYME EULALIO DE OLIVEIRA</t>
  </si>
  <si>
    <t>RENATO FANTONI DA CONSOLA</t>
  </si>
  <si>
    <t>EDUARDO ALVES AMORIM</t>
  </si>
  <si>
    <t>CARLOS MARTINS DA SILVA</t>
  </si>
  <si>
    <t>RODRIGO NUNES VIEIRA CAST</t>
  </si>
  <si>
    <t>TIAGO DIAS DOS SANTOS</t>
  </si>
  <si>
    <t>DANIEL LUIZ SANTOS G. PER</t>
  </si>
  <si>
    <t>TURBO TRAÇÃO TRASEIRA - TTT</t>
  </si>
  <si>
    <t>TURBO TRAÇÃO TRASEIRA</t>
  </si>
  <si>
    <t>X</t>
  </si>
  <si>
    <t>CRISTIANO DE SOUZA RONALD</t>
  </si>
  <si>
    <t>FORÇA LIVRE TRAÇÃO DIANTEIRA - FLTD</t>
  </si>
  <si>
    <t>FORÇA LIVRE TRAÇÃO DIANTEIRA</t>
  </si>
  <si>
    <t>Mauricio "Polegar" Braz Fonseca</t>
  </si>
  <si>
    <t>Adinalte "Rato" Xavier</t>
  </si>
  <si>
    <t>ALEX FERREIRA</t>
  </si>
  <si>
    <t>MAURICIO BRAZ FONSECA</t>
  </si>
  <si>
    <t>FORÇA LIVRE TRAÇÃO TRASEIRA - FLTT</t>
  </si>
  <si>
    <t>ROMANDIO RUFINO</t>
  </si>
  <si>
    <t>Recordista categoria e Motor Day</t>
  </si>
  <si>
    <t>Jack Bala</t>
  </si>
  <si>
    <t>Flávio Moreira</t>
  </si>
  <si>
    <t xml:space="preserve">Rubens Vargas </t>
  </si>
  <si>
    <t>Rubens Vargas (3000GT)</t>
  </si>
  <si>
    <t>FLAVIO MOREIRA</t>
  </si>
  <si>
    <t>ROMANDIO PAULO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</si>
</sst>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\-mmm"/>
    <numFmt numFmtId="165" formatCode="0.000"/>
  </numFmts>
  <fonts count="10">
    <font>
      <sz val="10"/>
      <name val="Arial"/>
      <family val="0"/>
    </font>
    <font>
      <b/>
      <sz val="20"/>
      <color indexed="9"/>
      <name val="Tahoma"/>
      <family val="2"/>
    </font>
    <font>
      <sz val="10"/>
      <name val="Tahoma"/>
      <family val="2"/>
    </font>
    <font>
      <b/>
      <sz val="16"/>
      <color indexed="9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2" fontId="1" fillId="2" borderId="1" xfId="17" applyNumberFormat="1" applyFont="1" applyFill="1" applyBorder="1" applyAlignment="1">
      <alignment horizontal="center" vertical="center"/>
      <protection/>
    </xf>
    <xf numFmtId="2" fontId="2" fillId="0" borderId="0" xfId="17" applyNumberFormat="1" applyFont="1" applyAlignment="1">
      <alignment horizontal="left" vertical="center"/>
      <protection/>
    </xf>
    <xf numFmtId="164" fontId="2" fillId="0" borderId="0" xfId="17" applyNumberFormat="1" applyFont="1" applyAlignment="1">
      <alignment horizontal="center" vertical="center"/>
      <protection/>
    </xf>
    <xf numFmtId="1" fontId="2" fillId="0" borderId="0" xfId="17" applyNumberFormat="1" applyFont="1" applyAlignment="1">
      <alignment horizontal="center" vertical="center"/>
      <protection/>
    </xf>
    <xf numFmtId="2" fontId="2" fillId="0" borderId="0" xfId="17" applyNumberFormat="1" applyFont="1" applyAlignment="1">
      <alignment horizontal="center" vertical="center"/>
      <protection/>
    </xf>
    <xf numFmtId="165" fontId="2" fillId="0" borderId="0" xfId="17" applyNumberFormat="1" applyFont="1" applyAlignment="1">
      <alignment horizontal="center" vertical="center"/>
      <protection/>
    </xf>
    <xf numFmtId="165" fontId="2" fillId="0" borderId="0" xfId="17" applyNumberFormat="1" applyFont="1" applyAlignment="1">
      <alignment horizontal="center" vertical="center" wrapText="1"/>
      <protection/>
    </xf>
    <xf numFmtId="2" fontId="3" fillId="2" borderId="1" xfId="17" applyNumberFormat="1" applyFont="1" applyFill="1" applyBorder="1" applyAlignment="1">
      <alignment horizontal="center" vertical="center"/>
      <protection/>
    </xf>
    <xf numFmtId="164" fontId="4" fillId="3" borderId="2" xfId="17" applyNumberFormat="1" applyFont="1" applyFill="1" applyBorder="1" applyAlignment="1">
      <alignment horizontal="center" vertical="center" wrapText="1"/>
      <protection/>
    </xf>
    <xf numFmtId="1" fontId="4" fillId="3" borderId="2" xfId="17" applyNumberFormat="1" applyFont="1" applyFill="1" applyBorder="1" applyAlignment="1">
      <alignment horizontal="center" vertical="center" wrapText="1"/>
      <protection/>
    </xf>
    <xf numFmtId="2" fontId="4" fillId="3" borderId="2" xfId="17" applyNumberFormat="1" applyFont="1" applyFill="1" applyBorder="1" applyAlignment="1">
      <alignment horizontal="center" vertical="center" wrapText="1"/>
      <protection/>
    </xf>
    <xf numFmtId="165" fontId="4" fillId="3" borderId="2" xfId="17" applyNumberFormat="1" applyFont="1" applyFill="1" applyBorder="1" applyAlignment="1">
      <alignment horizontal="center" vertical="center" wrapText="1"/>
      <protection/>
    </xf>
    <xf numFmtId="2" fontId="2" fillId="0" borderId="0" xfId="17" applyNumberFormat="1" applyFont="1" applyAlignment="1">
      <alignment horizontal="left" vertical="center" wrapText="1"/>
      <protection/>
    </xf>
    <xf numFmtId="164" fontId="5" fillId="0" borderId="3" xfId="17" applyNumberFormat="1" applyFont="1" applyBorder="1" applyAlignment="1">
      <alignment horizontal="center" vertical="center"/>
      <protection/>
    </xf>
    <xf numFmtId="164" fontId="4" fillId="0" borderId="3" xfId="17" applyNumberFormat="1" applyFont="1" applyBorder="1" applyAlignment="1">
      <alignment horizontal="center" vertical="center"/>
      <protection/>
    </xf>
    <xf numFmtId="1" fontId="4" fillId="0" borderId="2" xfId="17" applyNumberFormat="1" applyFont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 wrapText="1"/>
      <protection/>
    </xf>
    <xf numFmtId="0" fontId="6" fillId="4" borderId="3" xfId="17" applyFont="1" applyFill="1" applyBorder="1" applyAlignment="1">
      <alignment horizontal="center" vertical="center"/>
      <protection/>
    </xf>
    <xf numFmtId="165" fontId="2" fillId="0" borderId="3" xfId="18" applyNumberFormat="1" applyFont="1" applyBorder="1" applyAlignment="1">
      <alignment horizontal="center" vertical="center"/>
      <protection/>
    </xf>
    <xf numFmtId="165" fontId="6" fillId="0" borderId="3" xfId="18" applyNumberFormat="1" applyFont="1" applyBorder="1" applyAlignment="1">
      <alignment horizontal="center" vertical="center"/>
      <protection/>
    </xf>
    <xf numFmtId="2" fontId="6" fillId="0" borderId="0" xfId="17" applyNumberFormat="1" applyFont="1" applyAlignment="1">
      <alignment horizontal="left" vertical="center"/>
      <protection/>
    </xf>
    <xf numFmtId="1" fontId="4" fillId="0" borderId="3" xfId="17" applyNumberFormat="1" applyFont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/>
      <protection/>
    </xf>
    <xf numFmtId="0" fontId="2" fillId="0" borderId="0" xfId="17" applyFont="1" applyAlignment="1">
      <alignment horizontal="left" vertical="center"/>
      <protection/>
    </xf>
    <xf numFmtId="0" fontId="7" fillId="0" borderId="3" xfId="18" applyFont="1" applyBorder="1" applyAlignment="1">
      <alignment horizontal="center" vertical="center"/>
      <protection/>
    </xf>
    <xf numFmtId="165" fontId="7" fillId="0" borderId="3" xfId="18" applyNumberFormat="1" applyFont="1" applyBorder="1" applyAlignment="1">
      <alignment horizontal="center" vertical="center"/>
      <protection/>
    </xf>
    <xf numFmtId="0" fontId="6" fillId="0" borderId="0" xfId="17" applyFont="1" applyAlignment="1">
      <alignment horizontal="left" vertical="center"/>
      <protection/>
    </xf>
    <xf numFmtId="165" fontId="2" fillId="0" borderId="3" xfId="0" applyNumberFormat="1" applyFont="1" applyBorder="1" applyAlignment="1">
      <alignment horizontal="center" vertical="center"/>
    </xf>
    <xf numFmtId="164" fontId="5" fillId="2" borderId="4" xfId="17" applyNumberFormat="1" applyFont="1" applyFill="1" applyBorder="1" applyAlignment="1">
      <alignment horizontal="center" vertical="center"/>
      <protection/>
    </xf>
    <xf numFmtId="164" fontId="4" fillId="2" borderId="5" xfId="17" applyNumberFormat="1" applyFont="1" applyFill="1" applyBorder="1" applyAlignment="1">
      <alignment horizontal="center" vertical="center"/>
      <protection/>
    </xf>
    <xf numFmtId="1" fontId="4" fillId="2" borderId="5" xfId="17" applyNumberFormat="1" applyFont="1" applyFill="1" applyBorder="1" applyAlignment="1">
      <alignment horizontal="center" vertical="center"/>
      <protection/>
    </xf>
    <xf numFmtId="1" fontId="5" fillId="2" borderId="5" xfId="17" applyNumberFormat="1" applyFont="1" applyFill="1" applyBorder="1" applyAlignment="1">
      <alignment horizontal="center" vertical="center"/>
      <protection/>
    </xf>
    <xf numFmtId="0" fontId="2" fillId="2" borderId="5" xfId="17" applyFont="1" applyFill="1" applyBorder="1" applyAlignment="1">
      <alignment horizontal="center" vertical="center" wrapText="1"/>
      <protection/>
    </xf>
    <xf numFmtId="0" fontId="2" fillId="2" borderId="5" xfId="17" applyFont="1" applyFill="1" applyBorder="1" applyAlignment="1">
      <alignment horizontal="center" vertical="center"/>
      <protection/>
    </xf>
    <xf numFmtId="165" fontId="2" fillId="2" borderId="5" xfId="0" applyNumberFormat="1" applyFont="1" applyFill="1" applyBorder="1" applyAlignment="1">
      <alignment horizontal="center" vertical="center"/>
    </xf>
    <xf numFmtId="164" fontId="5" fillId="4" borderId="0" xfId="17" applyNumberFormat="1" applyFont="1" applyFill="1" applyBorder="1" applyAlignment="1">
      <alignment horizontal="center" vertical="center"/>
      <protection/>
    </xf>
    <xf numFmtId="164" fontId="4" fillId="0" borderId="6" xfId="17" applyNumberFormat="1" applyFont="1" applyBorder="1" applyAlignment="1">
      <alignment horizontal="center" vertical="center"/>
      <protection/>
    </xf>
    <xf numFmtId="1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164" fontId="5" fillId="4" borderId="0" xfId="17" applyNumberFormat="1" applyFont="1" applyFill="1" applyBorder="1" applyAlignment="1">
      <alignment horizontal="center" vertical="center"/>
      <protection/>
    </xf>
    <xf numFmtId="165" fontId="7" fillId="0" borderId="6" xfId="0" applyNumberFormat="1" applyFont="1" applyBorder="1" applyAlignment="1">
      <alignment horizontal="center"/>
    </xf>
    <xf numFmtId="2" fontId="3" fillId="2" borderId="7" xfId="17" applyNumberFormat="1" applyFont="1" applyFill="1" applyBorder="1" applyAlignment="1">
      <alignment horizontal="center" vertical="center"/>
      <protection/>
    </xf>
    <xf numFmtId="164" fontId="4" fillId="3" borderId="2" xfId="17" applyNumberFormat="1" applyFont="1" applyFill="1" applyBorder="1" applyAlignment="1">
      <alignment horizontal="center" vertical="center"/>
      <protection/>
    </xf>
    <xf numFmtId="2" fontId="4" fillId="3" borderId="2" xfId="17" applyNumberFormat="1" applyFont="1" applyFill="1" applyBorder="1" applyAlignment="1">
      <alignment horizontal="center" vertical="center"/>
      <protection/>
    </xf>
    <xf numFmtId="0" fontId="2" fillId="4" borderId="3" xfId="17" applyFont="1" applyFill="1" applyBorder="1" applyAlignment="1">
      <alignment horizontal="center" vertical="center"/>
      <protection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2" fontId="7" fillId="0" borderId="0" xfId="17" applyNumberFormat="1" applyFont="1" applyAlignment="1">
      <alignment horizontal="left" vertical="center"/>
      <protection/>
    </xf>
    <xf numFmtId="164" fontId="5" fillId="2" borderId="8" xfId="17" applyNumberFormat="1" applyFont="1" applyFill="1" applyBorder="1" applyAlignment="1">
      <alignment horizontal="center" vertical="center"/>
      <protection/>
    </xf>
    <xf numFmtId="164" fontId="5" fillId="2" borderId="5" xfId="17" applyNumberFormat="1" applyFont="1" applyFill="1" applyBorder="1" applyAlignment="1">
      <alignment horizontal="center" vertical="center" wrapText="1"/>
      <protection/>
    </xf>
    <xf numFmtId="165" fontId="2" fillId="2" borderId="5" xfId="17" applyNumberFormat="1" applyFont="1" applyFill="1" applyBorder="1" applyAlignment="1">
      <alignment horizontal="center" vertical="center"/>
      <protection/>
    </xf>
    <xf numFmtId="164" fontId="5" fillId="0" borderId="9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2" fontId="3" fillId="2" borderId="13" xfId="17" applyNumberFormat="1" applyFont="1" applyFill="1" applyBorder="1" applyAlignment="1">
      <alignment horizontal="center" vertical="center"/>
      <protection/>
    </xf>
    <xf numFmtId="164" fontId="5" fillId="2" borderId="3" xfId="17" applyNumberFormat="1" applyFont="1" applyFill="1" applyBorder="1" applyAlignment="1">
      <alignment horizontal="center" vertical="center"/>
      <protection/>
    </xf>
    <xf numFmtId="164" fontId="4" fillId="2" borderId="3" xfId="17" applyNumberFormat="1" applyFont="1" applyFill="1" applyBorder="1" applyAlignment="1">
      <alignment horizontal="center" vertical="center"/>
      <protection/>
    </xf>
    <xf numFmtId="1" fontId="4" fillId="2" borderId="3" xfId="17" applyNumberFormat="1" applyFont="1" applyFill="1" applyBorder="1" applyAlignment="1">
      <alignment horizontal="center" vertical="center"/>
      <protection/>
    </xf>
    <xf numFmtId="0" fontId="2" fillId="2" borderId="5" xfId="18" applyFont="1" applyFill="1" applyBorder="1" applyAlignment="1">
      <alignment horizontal="center" vertical="center" wrapText="1"/>
      <protection/>
    </xf>
    <xf numFmtId="0" fontId="2" fillId="2" borderId="5" xfId="18" applyFont="1" applyFill="1" applyBorder="1" applyAlignment="1">
      <alignment horizontal="center" vertical="center"/>
      <protection/>
    </xf>
    <xf numFmtId="165" fontId="2" fillId="2" borderId="5" xfId="18" applyNumberFormat="1" applyFont="1" applyFill="1" applyBorder="1" applyAlignment="1">
      <alignment horizontal="center" vertical="center"/>
      <protection/>
    </xf>
    <xf numFmtId="164" fontId="5" fillId="0" borderId="5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4" xfId="17" applyNumberFormat="1" applyFont="1" applyBorder="1" applyAlignment="1">
      <alignment horizontal="center" vertical="center"/>
      <protection/>
    </xf>
    <xf numFmtId="164" fontId="5" fillId="0" borderId="15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16" xfId="17" applyNumberFormat="1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" vertical="center" wrapText="1"/>
      <protection/>
    </xf>
    <xf numFmtId="0" fontId="2" fillId="0" borderId="6" xfId="18" applyFont="1" applyBorder="1" applyAlignment="1">
      <alignment horizontal="center" vertical="center"/>
      <protection/>
    </xf>
    <xf numFmtId="165" fontId="2" fillId="0" borderId="6" xfId="18" applyNumberFormat="1" applyFont="1" applyBorder="1" applyAlignment="1">
      <alignment horizontal="center" vertical="center"/>
      <protection/>
    </xf>
    <xf numFmtId="164" fontId="5" fillId="0" borderId="17" xfId="0" applyNumberFormat="1" applyFont="1" applyBorder="1" applyAlignment="1">
      <alignment horizontal="center" vertical="center"/>
    </xf>
    <xf numFmtId="1" fontId="5" fillId="2" borderId="3" xfId="17" applyNumberFormat="1" applyFont="1" applyFill="1" applyBorder="1" applyAlignment="1">
      <alignment horizontal="center" vertical="center"/>
      <protection/>
    </xf>
    <xf numFmtId="164" fontId="5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1" fontId="9" fillId="0" borderId="2" xfId="17" applyNumberFormat="1" applyFont="1" applyBorder="1" applyAlignment="1">
      <alignment horizontal="center" vertical="center"/>
      <protection/>
    </xf>
    <xf numFmtId="1" fontId="4" fillId="0" borderId="6" xfId="17" applyNumberFormat="1" applyFont="1" applyBorder="1" applyAlignment="1">
      <alignment horizontal="center" vertical="center"/>
      <protection/>
    </xf>
    <xf numFmtId="0" fontId="4" fillId="0" borderId="6" xfId="17" applyNumberFormat="1" applyFont="1" applyBorder="1" applyAlignment="1">
      <alignment horizontal="center" vertical="center"/>
      <protection/>
    </xf>
    <xf numFmtId="0" fontId="2" fillId="0" borderId="6" xfId="17" applyNumberFormat="1" applyFont="1" applyBorder="1" applyAlignment="1">
      <alignment horizontal="center" vertical="center" wrapText="1"/>
      <protection/>
    </xf>
    <xf numFmtId="0" fontId="2" fillId="0" borderId="6" xfId="17" applyNumberFormat="1" applyFont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Normal_Arrancada - Desafio - 1-Março-08" xfId="17"/>
    <cellStyle name="Normal_MEGA06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43">
      <selection activeCell="G4" sqref="G4"/>
    </sheetView>
  </sheetViews>
  <sheetFormatPr defaultColWidth="9.140625" defaultRowHeight="12.75"/>
  <cols>
    <col min="6" max="6" width="33.421875" style="0" customWidth="1"/>
  </cols>
  <sheetData>
    <row r="1" spans="1:11" ht="26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thickBot="1">
      <c r="A2" s="3"/>
      <c r="B2" s="4"/>
      <c r="C2" s="5"/>
      <c r="D2" s="6"/>
      <c r="E2" s="7"/>
      <c r="F2" s="6"/>
      <c r="G2" s="6"/>
      <c r="H2" s="5"/>
      <c r="I2" s="5"/>
      <c r="J2" s="5"/>
      <c r="K2" s="2"/>
    </row>
    <row r="3" spans="1:11" ht="20.25" thickBo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2"/>
    </row>
    <row r="4" spans="1:11" ht="5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1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3"/>
    </row>
    <row r="5" spans="1:11" ht="12.75">
      <c r="A5" s="14">
        <v>39537</v>
      </c>
      <c r="B5" s="15" t="s">
        <v>12</v>
      </c>
      <c r="C5" s="16">
        <v>20</v>
      </c>
      <c r="D5" s="16">
        <v>20</v>
      </c>
      <c r="E5" s="17">
        <v>1095</v>
      </c>
      <c r="F5" s="18" t="s">
        <v>13</v>
      </c>
      <c r="G5" s="19">
        <v>0.344</v>
      </c>
      <c r="H5" s="19">
        <v>2.844</v>
      </c>
      <c r="I5" s="19">
        <v>10.484</v>
      </c>
      <c r="J5" s="20">
        <v>10.14</v>
      </c>
      <c r="K5" s="21" t="s">
        <v>14</v>
      </c>
    </row>
    <row r="6" spans="1:11" ht="12.75">
      <c r="A6" s="14"/>
      <c r="B6" s="15" t="s">
        <v>15</v>
      </c>
      <c r="C6" s="22">
        <v>15</v>
      </c>
      <c r="D6" s="22">
        <v>15</v>
      </c>
      <c r="E6" s="17">
        <v>1370</v>
      </c>
      <c r="F6" s="23" t="s">
        <v>16</v>
      </c>
      <c r="G6" s="19">
        <v>0.125</v>
      </c>
      <c r="H6" s="19">
        <v>2.719</v>
      </c>
      <c r="I6" s="19">
        <v>10.719</v>
      </c>
      <c r="J6" s="19">
        <v>10.594</v>
      </c>
      <c r="K6" s="24"/>
    </row>
    <row r="7" spans="1:11" ht="12.75">
      <c r="A7" s="14"/>
      <c r="B7" s="15" t="s">
        <v>17</v>
      </c>
      <c r="C7" s="22">
        <v>12</v>
      </c>
      <c r="D7" s="22">
        <v>12</v>
      </c>
      <c r="E7" s="17">
        <v>1118</v>
      </c>
      <c r="F7" s="23" t="s">
        <v>18</v>
      </c>
      <c r="G7" s="19">
        <v>0.234</v>
      </c>
      <c r="H7" s="19">
        <v>2.766</v>
      </c>
      <c r="I7" s="19">
        <v>10.609</v>
      </c>
      <c r="J7" s="19">
        <v>10.375</v>
      </c>
      <c r="K7" s="24"/>
    </row>
    <row r="8" spans="1:11" ht="12.75">
      <c r="A8" s="14"/>
      <c r="B8" s="15" t="s">
        <v>19</v>
      </c>
      <c r="C8" s="22">
        <v>10</v>
      </c>
      <c r="D8" s="22">
        <v>10</v>
      </c>
      <c r="E8" s="17">
        <v>1153</v>
      </c>
      <c r="F8" s="23" t="s">
        <v>20</v>
      </c>
      <c r="G8" s="19">
        <v>0.25</v>
      </c>
      <c r="H8" s="19">
        <v>2.969</v>
      </c>
      <c r="I8" s="19">
        <v>11.515</v>
      </c>
      <c r="J8" s="19">
        <v>11.265</v>
      </c>
      <c r="K8" s="24"/>
    </row>
    <row r="9" spans="1:11" ht="12.75">
      <c r="A9" s="14"/>
      <c r="B9" s="15" t="s">
        <v>21</v>
      </c>
      <c r="C9" s="22">
        <v>8</v>
      </c>
      <c r="D9" s="22">
        <v>8</v>
      </c>
      <c r="E9" s="17">
        <v>526</v>
      </c>
      <c r="F9" s="23" t="s">
        <v>22</v>
      </c>
      <c r="G9" s="19">
        <v>0.079</v>
      </c>
      <c r="H9" s="19">
        <v>2.891</v>
      </c>
      <c r="I9" s="19">
        <v>11.125</v>
      </c>
      <c r="J9" s="19">
        <v>11.046</v>
      </c>
      <c r="K9" s="24"/>
    </row>
    <row r="10" spans="1:11" ht="12.75">
      <c r="A10" s="14"/>
      <c r="B10" s="15" t="s">
        <v>23</v>
      </c>
      <c r="C10" s="22">
        <v>6</v>
      </c>
      <c r="D10" s="22">
        <v>6</v>
      </c>
      <c r="E10" s="17">
        <v>317</v>
      </c>
      <c r="F10" s="25" t="s">
        <v>24</v>
      </c>
      <c r="G10" s="19">
        <v>0.125</v>
      </c>
      <c r="H10" s="19">
        <v>2.718</v>
      </c>
      <c r="I10" s="19">
        <v>10.453</v>
      </c>
      <c r="J10" s="26">
        <v>10.328</v>
      </c>
      <c r="K10" s="27"/>
    </row>
    <row r="11" spans="1:11" ht="12.75">
      <c r="A11" s="14"/>
      <c r="B11" s="15" t="s">
        <v>25</v>
      </c>
      <c r="C11" s="22">
        <v>4</v>
      </c>
      <c r="D11" s="22">
        <v>4</v>
      </c>
      <c r="E11" s="17">
        <v>377</v>
      </c>
      <c r="F11" s="23" t="s">
        <v>26</v>
      </c>
      <c r="G11" s="19">
        <v>0.438</v>
      </c>
      <c r="H11" s="19">
        <v>3.047</v>
      </c>
      <c r="I11" s="19">
        <v>10.797</v>
      </c>
      <c r="J11" s="19">
        <v>10.359</v>
      </c>
      <c r="K11" s="24"/>
    </row>
    <row r="12" spans="1:11" ht="12.75">
      <c r="A12" s="14"/>
      <c r="B12" s="15" t="s">
        <v>27</v>
      </c>
      <c r="C12" s="22">
        <v>3</v>
      </c>
      <c r="D12" s="22">
        <v>3</v>
      </c>
      <c r="E12" s="17">
        <v>73</v>
      </c>
      <c r="F12" s="23" t="s">
        <v>28</v>
      </c>
      <c r="G12" s="19">
        <v>0.047</v>
      </c>
      <c r="H12" s="19">
        <v>2.797</v>
      </c>
      <c r="I12" s="19">
        <v>11.031</v>
      </c>
      <c r="J12" s="19">
        <v>10.984</v>
      </c>
      <c r="K12" s="24"/>
    </row>
    <row r="13" spans="1:11" ht="12.75">
      <c r="A13" s="14"/>
      <c r="B13" s="15" t="s">
        <v>29</v>
      </c>
      <c r="C13" s="22">
        <v>2</v>
      </c>
      <c r="D13" s="22">
        <v>2</v>
      </c>
      <c r="E13" s="17">
        <v>454</v>
      </c>
      <c r="F13" s="23" t="s">
        <v>30</v>
      </c>
      <c r="G13" s="19">
        <v>0.032</v>
      </c>
      <c r="H13" s="19">
        <v>2.735</v>
      </c>
      <c r="I13" s="19">
        <v>11.532</v>
      </c>
      <c r="J13" s="19">
        <v>11.5</v>
      </c>
      <c r="K13" s="24"/>
    </row>
    <row r="14" spans="1:11" ht="12.75">
      <c r="A14" s="14"/>
      <c r="B14" s="15" t="s">
        <v>31</v>
      </c>
      <c r="C14" s="22">
        <v>1</v>
      </c>
      <c r="D14" s="22">
        <v>1</v>
      </c>
      <c r="E14" s="17">
        <v>183</v>
      </c>
      <c r="F14" s="23" t="s">
        <v>32</v>
      </c>
      <c r="G14" s="28">
        <v>0.375</v>
      </c>
      <c r="H14" s="28">
        <v>3.11</v>
      </c>
      <c r="I14" s="28">
        <v>11.641</v>
      </c>
      <c r="J14" s="28">
        <f>I14-G14</f>
        <v>11.266</v>
      </c>
      <c r="K14" s="24"/>
    </row>
    <row r="15" spans="1:11" ht="12.75">
      <c r="A15" s="29"/>
      <c r="B15" s="30"/>
      <c r="C15" s="31"/>
      <c r="D15" s="32"/>
      <c r="E15" s="33"/>
      <c r="F15" s="34"/>
      <c r="G15" s="35"/>
      <c r="H15" s="35"/>
      <c r="I15" s="35"/>
      <c r="J15" s="35"/>
      <c r="K15" s="24"/>
    </row>
    <row r="16" spans="1:11" ht="12.75">
      <c r="A16" s="36" t="s">
        <v>33</v>
      </c>
      <c r="B16" s="37" t="s">
        <v>12</v>
      </c>
      <c r="C16" s="38">
        <v>20</v>
      </c>
      <c r="D16" s="39">
        <v>40</v>
      </c>
      <c r="E16" s="40">
        <v>1095</v>
      </c>
      <c r="F16" s="40" t="s">
        <v>34</v>
      </c>
      <c r="G16" s="41">
        <v>0.188</v>
      </c>
      <c r="H16" s="41">
        <v>2.719</v>
      </c>
      <c r="I16" s="41">
        <v>10.25</v>
      </c>
      <c r="J16" s="41">
        <v>10.438</v>
      </c>
      <c r="K16" s="24"/>
    </row>
    <row r="17" spans="1:11" ht="12.75">
      <c r="A17" s="36"/>
      <c r="B17" s="37" t="s">
        <v>15</v>
      </c>
      <c r="C17" s="38">
        <v>15</v>
      </c>
      <c r="D17" s="39">
        <v>15</v>
      </c>
      <c r="E17" s="40">
        <v>1419</v>
      </c>
      <c r="F17" s="40" t="s">
        <v>35</v>
      </c>
      <c r="G17" s="41">
        <v>0.547</v>
      </c>
      <c r="H17" s="41">
        <v>3.234</v>
      </c>
      <c r="I17" s="41">
        <v>11.281</v>
      </c>
      <c r="J17" s="41">
        <f>I17-G17</f>
        <v>10.734</v>
      </c>
      <c r="K17" s="42"/>
    </row>
    <row r="18" spans="1:11" ht="12.75">
      <c r="A18" s="36"/>
      <c r="B18" s="37" t="s">
        <v>17</v>
      </c>
      <c r="C18" s="38">
        <v>12</v>
      </c>
      <c r="D18" s="39">
        <v>12</v>
      </c>
      <c r="E18" s="40">
        <v>283</v>
      </c>
      <c r="F18" s="40" t="s">
        <v>36</v>
      </c>
      <c r="G18" s="41">
        <v>0.375</v>
      </c>
      <c r="H18" s="41">
        <v>3.047</v>
      </c>
      <c r="I18" s="41">
        <v>11.406</v>
      </c>
      <c r="J18" s="41">
        <f>I18-G18</f>
        <v>11.031</v>
      </c>
      <c r="K18" s="42"/>
    </row>
    <row r="19" spans="1:11" ht="12.75">
      <c r="A19" s="36"/>
      <c r="B19" s="37" t="s">
        <v>19</v>
      </c>
      <c r="C19" s="38">
        <v>10</v>
      </c>
      <c r="D19" s="39">
        <v>10</v>
      </c>
      <c r="E19" s="40">
        <v>1077</v>
      </c>
      <c r="F19" s="40" t="s">
        <v>37</v>
      </c>
      <c r="G19" s="41">
        <v>0.516</v>
      </c>
      <c r="H19" s="41">
        <v>3.141</v>
      </c>
      <c r="I19" s="41">
        <v>11.859</v>
      </c>
      <c r="J19" s="41">
        <f>I19-G19</f>
        <v>11.343</v>
      </c>
      <c r="K19" s="42"/>
    </row>
    <row r="20" spans="1:11" ht="12.75">
      <c r="A20" s="43"/>
      <c r="B20" s="37" t="s">
        <v>21</v>
      </c>
      <c r="C20" s="38">
        <v>8</v>
      </c>
      <c r="D20" s="39">
        <v>8</v>
      </c>
      <c r="E20" s="40">
        <v>1428</v>
      </c>
      <c r="F20" s="40" t="s">
        <v>38</v>
      </c>
      <c r="G20" s="41">
        <v>0.172</v>
      </c>
      <c r="H20" s="41">
        <v>2.922</v>
      </c>
      <c r="I20" s="41">
        <v>11.5</v>
      </c>
      <c r="J20" s="41">
        <v>11.328</v>
      </c>
      <c r="K20" s="42"/>
    </row>
    <row r="21" spans="1:11" ht="12.75">
      <c r="A21" s="43"/>
      <c r="B21" s="37" t="s">
        <v>23</v>
      </c>
      <c r="C21" s="38">
        <v>6</v>
      </c>
      <c r="D21" s="39">
        <v>6</v>
      </c>
      <c r="E21" s="40">
        <v>767</v>
      </c>
      <c r="F21" s="40" t="s">
        <v>39</v>
      </c>
      <c r="G21" s="41">
        <v>0.047</v>
      </c>
      <c r="H21" s="41">
        <v>2.766</v>
      </c>
      <c r="I21" s="41">
        <v>11.735</v>
      </c>
      <c r="J21" s="41">
        <v>11.688</v>
      </c>
      <c r="K21" s="42"/>
    </row>
    <row r="22" spans="1:11" ht="12.75">
      <c r="A22" s="43"/>
      <c r="B22" s="37" t="s">
        <v>25</v>
      </c>
      <c r="C22" s="38">
        <v>4</v>
      </c>
      <c r="D22" s="39">
        <v>4</v>
      </c>
      <c r="E22" s="40">
        <v>655</v>
      </c>
      <c r="F22" s="40" t="s">
        <v>40</v>
      </c>
      <c r="G22" s="41">
        <v>0.344</v>
      </c>
      <c r="H22" s="41">
        <v>3.094</v>
      </c>
      <c r="I22" s="41">
        <v>11.782</v>
      </c>
      <c r="J22" s="41">
        <v>11.438</v>
      </c>
      <c r="K22" s="42"/>
    </row>
    <row r="23" spans="1:11" ht="12.75">
      <c r="A23" s="43"/>
      <c r="B23" s="37" t="s">
        <v>27</v>
      </c>
      <c r="C23" s="38">
        <v>3</v>
      </c>
      <c r="D23" s="39">
        <v>3</v>
      </c>
      <c r="E23" s="40">
        <v>297</v>
      </c>
      <c r="F23" s="40" t="s">
        <v>41</v>
      </c>
      <c r="G23" s="41">
        <v>0.25</v>
      </c>
      <c r="H23" s="41">
        <v>2.969</v>
      </c>
      <c r="I23" s="41">
        <v>11.875</v>
      </c>
      <c r="J23" s="41">
        <v>11.625</v>
      </c>
      <c r="K23" s="42"/>
    </row>
    <row r="24" spans="1:11" ht="12.75">
      <c r="A24" s="43"/>
      <c r="B24" s="37" t="s">
        <v>29</v>
      </c>
      <c r="C24" s="38">
        <v>2</v>
      </c>
      <c r="D24" s="39">
        <v>2</v>
      </c>
      <c r="E24" s="40">
        <v>876</v>
      </c>
      <c r="F24" s="40" t="s">
        <v>42</v>
      </c>
      <c r="G24" s="41">
        <v>0.093</v>
      </c>
      <c r="H24" s="41">
        <v>2.797</v>
      </c>
      <c r="I24" s="41">
        <v>12.328</v>
      </c>
      <c r="J24" s="41">
        <v>12.235</v>
      </c>
      <c r="K24" s="42"/>
    </row>
    <row r="25" spans="1:11" ht="13.5" thickBot="1">
      <c r="A25" s="43"/>
      <c r="B25" s="37" t="s">
        <v>31</v>
      </c>
      <c r="C25" s="38">
        <v>1</v>
      </c>
      <c r="D25" s="39">
        <v>1</v>
      </c>
      <c r="E25" s="40">
        <v>1430</v>
      </c>
      <c r="F25" s="40" t="s">
        <v>43</v>
      </c>
      <c r="G25" s="41">
        <v>0.579</v>
      </c>
      <c r="H25" s="41">
        <v>3.563</v>
      </c>
      <c r="I25" s="41">
        <v>14.938</v>
      </c>
      <c r="J25" s="44">
        <f>I25-G25</f>
        <v>14.359</v>
      </c>
      <c r="K25" s="42"/>
    </row>
    <row r="26" spans="1:11" ht="20.25" thickBot="1">
      <c r="A26" s="8" t="s">
        <v>44</v>
      </c>
      <c r="B26" s="45" t="s">
        <v>45</v>
      </c>
      <c r="C26" s="45"/>
      <c r="D26" s="45"/>
      <c r="E26" s="45"/>
      <c r="F26" s="45"/>
      <c r="G26" s="45"/>
      <c r="H26" s="45"/>
      <c r="I26" s="45"/>
      <c r="J26" s="45"/>
      <c r="K26" s="2"/>
    </row>
    <row r="27" spans="1:11" ht="51">
      <c r="A27" s="46" t="s">
        <v>2</v>
      </c>
      <c r="B27" s="46" t="s">
        <v>3</v>
      </c>
      <c r="C27" s="9" t="s">
        <v>4</v>
      </c>
      <c r="D27" s="9" t="s">
        <v>5</v>
      </c>
      <c r="E27" s="10" t="s">
        <v>6</v>
      </c>
      <c r="F27" s="47" t="s">
        <v>7</v>
      </c>
      <c r="G27" s="12" t="s">
        <v>8</v>
      </c>
      <c r="H27" s="12" t="s">
        <v>9</v>
      </c>
      <c r="I27" s="12" t="s">
        <v>10</v>
      </c>
      <c r="J27" s="12" t="s">
        <v>11</v>
      </c>
      <c r="K27" s="2"/>
    </row>
    <row r="28" spans="1:11" ht="12.75">
      <c r="A28" s="14">
        <v>39537</v>
      </c>
      <c r="B28" s="15" t="s">
        <v>12</v>
      </c>
      <c r="C28" s="16">
        <v>20</v>
      </c>
      <c r="D28" s="16">
        <v>20</v>
      </c>
      <c r="E28" s="17">
        <v>229</v>
      </c>
      <c r="F28" s="48" t="s">
        <v>46</v>
      </c>
      <c r="G28" s="28">
        <v>0.125</v>
      </c>
      <c r="H28" s="28">
        <v>2.75</v>
      </c>
      <c r="I28" s="28">
        <v>9.985</v>
      </c>
      <c r="J28" s="28">
        <f aca="true" t="shared" si="0" ref="J28:J37">I28-G28</f>
        <v>9.86</v>
      </c>
      <c r="K28" s="2"/>
    </row>
    <row r="29" spans="1:11" ht="12.75">
      <c r="A29" s="14"/>
      <c r="B29" s="15" t="s">
        <v>15</v>
      </c>
      <c r="C29" s="22">
        <v>15</v>
      </c>
      <c r="D29" s="22"/>
      <c r="E29" s="49">
        <v>167</v>
      </c>
      <c r="F29" s="50" t="s">
        <v>47</v>
      </c>
      <c r="G29" s="28">
        <v>0.219</v>
      </c>
      <c r="H29" s="28">
        <v>2.531</v>
      </c>
      <c r="I29" s="28">
        <v>9.985</v>
      </c>
      <c r="J29" s="51">
        <f t="shared" si="0"/>
        <v>9.766</v>
      </c>
      <c r="K29" s="52"/>
    </row>
    <row r="30" spans="1:11" ht="12.75">
      <c r="A30" s="14"/>
      <c r="B30" s="15" t="s">
        <v>17</v>
      </c>
      <c r="C30" s="22">
        <v>12</v>
      </c>
      <c r="D30" s="22">
        <v>12</v>
      </c>
      <c r="E30" s="49">
        <v>1176</v>
      </c>
      <c r="F30" s="49" t="s">
        <v>48</v>
      </c>
      <c r="G30" s="28">
        <v>0.688</v>
      </c>
      <c r="H30" s="28">
        <v>3.266</v>
      </c>
      <c r="I30" s="28">
        <v>10.703</v>
      </c>
      <c r="J30" s="28">
        <f t="shared" si="0"/>
        <v>10.014999999999999</v>
      </c>
      <c r="K30" s="2"/>
    </row>
    <row r="31" spans="1:11" ht="12.75">
      <c r="A31" s="14"/>
      <c r="B31" s="15" t="s">
        <v>19</v>
      </c>
      <c r="C31" s="22">
        <v>10</v>
      </c>
      <c r="D31" s="22">
        <v>10</v>
      </c>
      <c r="E31" s="49">
        <v>1246</v>
      </c>
      <c r="F31" s="49" t="s">
        <v>49</v>
      </c>
      <c r="G31" s="28">
        <v>0</v>
      </c>
      <c r="H31" s="28">
        <v>2.015</v>
      </c>
      <c r="I31" s="28">
        <v>10.484</v>
      </c>
      <c r="J31" s="28">
        <f t="shared" si="0"/>
        <v>10.484</v>
      </c>
      <c r="K31" s="2"/>
    </row>
    <row r="32" spans="1:11" ht="12.75">
      <c r="A32" s="14"/>
      <c r="B32" s="15" t="s">
        <v>21</v>
      </c>
      <c r="C32" s="22">
        <v>8</v>
      </c>
      <c r="D32" s="22"/>
      <c r="E32" s="49">
        <v>792</v>
      </c>
      <c r="F32" s="49" t="s">
        <v>50</v>
      </c>
      <c r="G32" s="28">
        <v>0.109</v>
      </c>
      <c r="H32" s="28">
        <v>2.703</v>
      </c>
      <c r="I32" s="28">
        <v>10.453</v>
      </c>
      <c r="J32" s="28">
        <f t="shared" si="0"/>
        <v>10.344</v>
      </c>
      <c r="K32" s="2"/>
    </row>
    <row r="33" spans="1:11" ht="12.75">
      <c r="A33" s="14"/>
      <c r="B33" s="15" t="s">
        <v>23</v>
      </c>
      <c r="C33" s="22">
        <v>6</v>
      </c>
      <c r="D33" s="22"/>
      <c r="E33" s="49">
        <v>615</v>
      </c>
      <c r="F33" s="49" t="s">
        <v>51</v>
      </c>
      <c r="G33" s="28">
        <v>0.015</v>
      </c>
      <c r="H33" s="28">
        <v>2.656</v>
      </c>
      <c r="I33" s="28">
        <v>10.078</v>
      </c>
      <c r="J33" s="28">
        <f t="shared" si="0"/>
        <v>10.062999999999999</v>
      </c>
      <c r="K33" s="2"/>
    </row>
    <row r="34" spans="1:11" ht="12.75">
      <c r="A34" s="14"/>
      <c r="B34" s="15" t="s">
        <v>25</v>
      </c>
      <c r="C34" s="22">
        <v>4</v>
      </c>
      <c r="D34" s="22">
        <v>4</v>
      </c>
      <c r="E34" s="49">
        <v>997</v>
      </c>
      <c r="F34" s="49" t="s">
        <v>52</v>
      </c>
      <c r="G34" s="28">
        <v>0.219</v>
      </c>
      <c r="H34" s="28">
        <v>2.719</v>
      </c>
      <c r="I34" s="28">
        <v>10.344</v>
      </c>
      <c r="J34" s="28">
        <f t="shared" si="0"/>
        <v>10.125</v>
      </c>
      <c r="K34" s="2"/>
    </row>
    <row r="35" spans="1:11" ht="12.75">
      <c r="A35" s="14"/>
      <c r="B35" s="15" t="s">
        <v>27</v>
      </c>
      <c r="C35" s="22">
        <v>3</v>
      </c>
      <c r="D35" s="22">
        <v>3</v>
      </c>
      <c r="E35" s="49">
        <v>1012</v>
      </c>
      <c r="F35" s="49" t="s">
        <v>53</v>
      </c>
      <c r="G35" s="28">
        <v>0.172</v>
      </c>
      <c r="H35" s="28">
        <v>2.86</v>
      </c>
      <c r="I35" s="28">
        <v>10.594</v>
      </c>
      <c r="J35" s="28">
        <f t="shared" si="0"/>
        <v>10.421999999999999</v>
      </c>
      <c r="K35" s="2"/>
    </row>
    <row r="36" spans="1:11" ht="12.75">
      <c r="A36" s="14"/>
      <c r="B36" s="15" t="s">
        <v>29</v>
      </c>
      <c r="C36" s="22">
        <v>2</v>
      </c>
      <c r="D36" s="22">
        <v>2</v>
      </c>
      <c r="E36" s="49">
        <v>897</v>
      </c>
      <c r="F36" s="49" t="s">
        <v>54</v>
      </c>
      <c r="G36" s="28">
        <v>0.578</v>
      </c>
      <c r="H36" s="28">
        <v>3.25</v>
      </c>
      <c r="I36" s="28">
        <v>11.656</v>
      </c>
      <c r="J36" s="28">
        <f t="shared" si="0"/>
        <v>11.078000000000001</v>
      </c>
      <c r="K36" s="2"/>
    </row>
    <row r="37" spans="1:11" ht="12.75">
      <c r="A37" s="14"/>
      <c r="B37" s="15" t="s">
        <v>31</v>
      </c>
      <c r="C37" s="22">
        <v>1</v>
      </c>
      <c r="D37" s="22">
        <v>1</v>
      </c>
      <c r="E37" s="49">
        <v>695</v>
      </c>
      <c r="F37" s="49" t="s">
        <v>55</v>
      </c>
      <c r="G37" s="28">
        <v>0.219</v>
      </c>
      <c r="H37" s="28">
        <v>3.235</v>
      </c>
      <c r="I37" s="28">
        <v>11.703</v>
      </c>
      <c r="J37" s="28">
        <f t="shared" si="0"/>
        <v>11.484</v>
      </c>
      <c r="K37" s="2"/>
    </row>
    <row r="38" spans="1:11" ht="12.75">
      <c r="A38" s="53"/>
      <c r="B38" s="30"/>
      <c r="C38" s="31"/>
      <c r="D38" s="32"/>
      <c r="E38" s="54"/>
      <c r="F38" s="32"/>
      <c r="G38" s="32"/>
      <c r="H38" s="34"/>
      <c r="I38" s="34"/>
      <c r="J38" s="55"/>
      <c r="K38" s="24"/>
    </row>
    <row r="39" spans="1:11" ht="12.75">
      <c r="A39" s="56">
        <v>39565</v>
      </c>
      <c r="B39" s="37" t="s">
        <v>12</v>
      </c>
      <c r="C39" s="57">
        <v>20</v>
      </c>
      <c r="D39" s="58">
        <v>20</v>
      </c>
      <c r="E39" s="40">
        <v>1432</v>
      </c>
      <c r="F39" s="59" t="s">
        <v>56</v>
      </c>
      <c r="G39" s="41">
        <v>0.282</v>
      </c>
      <c r="H39" s="41">
        <v>2.516</v>
      </c>
      <c r="I39" s="41">
        <v>8.938</v>
      </c>
      <c r="J39" s="60">
        <f>I39-G39</f>
        <v>8.656</v>
      </c>
      <c r="K39" s="61" t="s">
        <v>14</v>
      </c>
    </row>
    <row r="40" spans="1:11" ht="12.75">
      <c r="A40" s="62"/>
      <c r="B40" s="37" t="s">
        <v>15</v>
      </c>
      <c r="C40" s="57">
        <v>15</v>
      </c>
      <c r="D40" s="58">
        <v>30</v>
      </c>
      <c r="E40" s="40">
        <v>167</v>
      </c>
      <c r="F40" s="40" t="s">
        <v>57</v>
      </c>
      <c r="G40" s="41">
        <v>0.297</v>
      </c>
      <c r="H40" s="41">
        <v>2.578</v>
      </c>
      <c r="I40" s="41">
        <v>9.875</v>
      </c>
      <c r="J40" s="41">
        <v>9.578</v>
      </c>
      <c r="K40" s="42"/>
    </row>
    <row r="41" spans="1:11" ht="12.75">
      <c r="A41" s="62"/>
      <c r="B41" s="37" t="s">
        <v>17</v>
      </c>
      <c r="C41" s="57">
        <v>12</v>
      </c>
      <c r="D41" s="58">
        <v>12</v>
      </c>
      <c r="E41" s="40">
        <v>846</v>
      </c>
      <c r="F41" s="40" t="s">
        <v>58</v>
      </c>
      <c r="G41" s="41">
        <v>0.296</v>
      </c>
      <c r="H41" s="41">
        <v>2.859</v>
      </c>
      <c r="I41" s="41">
        <v>10.125</v>
      </c>
      <c r="J41" s="41">
        <f>I41-G41</f>
        <v>9.829</v>
      </c>
      <c r="K41" s="42"/>
    </row>
    <row r="42" spans="1:11" ht="12.75">
      <c r="A42" s="62"/>
      <c r="B42" s="37" t="s">
        <v>19</v>
      </c>
      <c r="C42" s="57">
        <v>10</v>
      </c>
      <c r="D42" s="58">
        <v>16</v>
      </c>
      <c r="E42" s="40">
        <v>322</v>
      </c>
      <c r="F42" s="40" t="s">
        <v>59</v>
      </c>
      <c r="G42" s="41">
        <v>0.297</v>
      </c>
      <c r="H42" s="41">
        <v>2.906</v>
      </c>
      <c r="I42" s="41">
        <v>10.109</v>
      </c>
      <c r="J42" s="44">
        <f aca="true" t="shared" si="1" ref="J42:J48">I42-G42</f>
        <v>9.812</v>
      </c>
      <c r="K42" s="42"/>
    </row>
    <row r="43" spans="1:11" ht="12.75">
      <c r="A43" s="62"/>
      <c r="B43" s="37" t="s">
        <v>21</v>
      </c>
      <c r="C43" s="57">
        <v>8</v>
      </c>
      <c r="D43" s="58">
        <v>14</v>
      </c>
      <c r="E43" s="40">
        <v>615</v>
      </c>
      <c r="F43" s="40" t="s">
        <v>60</v>
      </c>
      <c r="G43" s="41">
        <v>0.375</v>
      </c>
      <c r="H43" s="41">
        <v>2.86</v>
      </c>
      <c r="I43" s="41">
        <v>10.141</v>
      </c>
      <c r="J43" s="44">
        <f t="shared" si="1"/>
        <v>9.766</v>
      </c>
      <c r="K43" s="42"/>
    </row>
    <row r="44" spans="1:11" ht="12.75">
      <c r="A44" s="62"/>
      <c r="B44" s="37" t="s">
        <v>23</v>
      </c>
      <c r="C44" s="57">
        <v>6</v>
      </c>
      <c r="D44" s="58">
        <v>14</v>
      </c>
      <c r="E44" s="40">
        <v>792</v>
      </c>
      <c r="F44" s="40" t="s">
        <v>61</v>
      </c>
      <c r="G44" s="41">
        <v>0.171</v>
      </c>
      <c r="H44" s="41">
        <v>2.703</v>
      </c>
      <c r="I44" s="41">
        <v>10.781</v>
      </c>
      <c r="J44" s="44">
        <f t="shared" si="1"/>
        <v>10.610000000000001</v>
      </c>
      <c r="K44" s="42"/>
    </row>
    <row r="45" spans="1:11" ht="12.75">
      <c r="A45" s="62"/>
      <c r="B45" s="37" t="s">
        <v>25</v>
      </c>
      <c r="C45" s="57">
        <v>4</v>
      </c>
      <c r="D45" s="58">
        <v>4</v>
      </c>
      <c r="E45" s="40">
        <v>281</v>
      </c>
      <c r="F45" s="40" t="s">
        <v>62</v>
      </c>
      <c r="G45" s="41">
        <v>0.204</v>
      </c>
      <c r="H45" s="41">
        <v>2.797</v>
      </c>
      <c r="I45" s="41">
        <v>12.313</v>
      </c>
      <c r="J45" s="44">
        <f t="shared" si="1"/>
        <v>12.109</v>
      </c>
      <c r="K45" s="42"/>
    </row>
    <row r="46" spans="1:11" ht="12.75">
      <c r="A46" s="62"/>
      <c r="B46" s="37" t="s">
        <v>27</v>
      </c>
      <c r="C46" s="57">
        <v>3</v>
      </c>
      <c r="D46" s="58">
        <v>3</v>
      </c>
      <c r="E46" s="40">
        <v>181</v>
      </c>
      <c r="F46" s="40" t="s">
        <v>63</v>
      </c>
      <c r="G46" s="41">
        <v>0.609</v>
      </c>
      <c r="H46" s="41">
        <v>3.344</v>
      </c>
      <c r="I46" s="41">
        <v>11.578</v>
      </c>
      <c r="J46" s="44">
        <f t="shared" si="1"/>
        <v>10.969</v>
      </c>
      <c r="K46" s="42"/>
    </row>
    <row r="47" spans="1:11" ht="12.75">
      <c r="A47" s="62"/>
      <c r="B47" s="37" t="s">
        <v>29</v>
      </c>
      <c r="C47" s="57">
        <v>2</v>
      </c>
      <c r="D47" s="58">
        <v>2</v>
      </c>
      <c r="E47" s="40">
        <v>1408</v>
      </c>
      <c r="F47" s="40" t="s">
        <v>64</v>
      </c>
      <c r="G47" s="41">
        <v>0.172</v>
      </c>
      <c r="H47" s="41">
        <v>2.734</v>
      </c>
      <c r="I47" s="41">
        <v>10.922</v>
      </c>
      <c r="J47" s="44">
        <f t="shared" si="1"/>
        <v>10.75</v>
      </c>
      <c r="K47" s="42"/>
    </row>
    <row r="48" spans="1:11" ht="12.75">
      <c r="A48" s="63"/>
      <c r="B48" s="37" t="s">
        <v>31</v>
      </c>
      <c r="C48" s="57">
        <v>1</v>
      </c>
      <c r="D48" s="58">
        <v>1</v>
      </c>
      <c r="E48" s="40">
        <v>1438</v>
      </c>
      <c r="F48" s="40" t="s">
        <v>65</v>
      </c>
      <c r="G48" s="41">
        <v>0.39</v>
      </c>
      <c r="H48" s="41">
        <v>3.015</v>
      </c>
      <c r="I48" s="41">
        <v>11.984</v>
      </c>
      <c r="J48" s="44">
        <f t="shared" si="1"/>
        <v>11.594</v>
      </c>
      <c r="K48" s="42"/>
    </row>
    <row r="49" spans="1:11" ht="20.25" thickBot="1">
      <c r="A49" s="45" t="s">
        <v>66</v>
      </c>
      <c r="B49" s="45"/>
      <c r="C49" s="45"/>
      <c r="D49" s="45"/>
      <c r="E49" s="45"/>
      <c r="F49" s="45"/>
      <c r="G49" s="45"/>
      <c r="H49" s="45"/>
      <c r="I49" s="45"/>
      <c r="J49" s="45"/>
      <c r="K49" s="2"/>
    </row>
    <row r="50" spans="1:11" ht="51">
      <c r="A50" s="46" t="s">
        <v>2</v>
      </c>
      <c r="B50" s="46" t="s">
        <v>3</v>
      </c>
      <c r="C50" s="9" t="s">
        <v>4</v>
      </c>
      <c r="D50" s="9" t="s">
        <v>5</v>
      </c>
      <c r="E50" s="10" t="s">
        <v>6</v>
      </c>
      <c r="F50" s="47" t="s">
        <v>7</v>
      </c>
      <c r="G50" s="12" t="s">
        <v>8</v>
      </c>
      <c r="H50" s="12" t="s">
        <v>9</v>
      </c>
      <c r="I50" s="12" t="s">
        <v>10</v>
      </c>
      <c r="J50" s="12" t="s">
        <v>11</v>
      </c>
      <c r="K50" s="2"/>
    </row>
    <row r="51" spans="1:11" ht="12.75">
      <c r="A51" s="14">
        <v>39537</v>
      </c>
      <c r="B51" s="15" t="s">
        <v>12</v>
      </c>
      <c r="C51" s="16">
        <v>20</v>
      </c>
      <c r="D51" s="16">
        <v>20</v>
      </c>
      <c r="E51" s="49">
        <v>1356</v>
      </c>
      <c r="F51" s="49" t="s">
        <v>67</v>
      </c>
      <c r="G51" s="28">
        <v>0.235</v>
      </c>
      <c r="H51" s="28">
        <v>2.86</v>
      </c>
      <c r="I51" s="28">
        <v>9.438</v>
      </c>
      <c r="J51" s="28">
        <f aca="true" t="shared" si="2" ref="J51:J60">I51-G51</f>
        <v>9.203000000000001</v>
      </c>
      <c r="K51" s="2"/>
    </row>
    <row r="52" spans="1:11" ht="12.75">
      <c r="A52" s="14"/>
      <c r="B52" s="15" t="s">
        <v>15</v>
      </c>
      <c r="C52" s="22">
        <v>15</v>
      </c>
      <c r="D52" s="22"/>
      <c r="E52" s="49">
        <v>287</v>
      </c>
      <c r="F52" s="64" t="s">
        <v>68</v>
      </c>
      <c r="G52" s="28">
        <v>0.141</v>
      </c>
      <c r="H52" s="28">
        <v>2.672</v>
      </c>
      <c r="I52" s="28">
        <v>9.203</v>
      </c>
      <c r="J52" s="65">
        <f t="shared" si="2"/>
        <v>9.062</v>
      </c>
      <c r="K52" s="21" t="s">
        <v>14</v>
      </c>
    </row>
    <row r="53" spans="1:11" ht="12.75">
      <c r="A53" s="14"/>
      <c r="B53" s="15" t="s">
        <v>17</v>
      </c>
      <c r="C53" s="22">
        <v>12</v>
      </c>
      <c r="D53" s="22">
        <v>12</v>
      </c>
      <c r="E53" s="49">
        <v>687</v>
      </c>
      <c r="F53" s="49" t="s">
        <v>69</v>
      </c>
      <c r="G53" s="28">
        <v>0.094</v>
      </c>
      <c r="H53" s="28">
        <v>2.563</v>
      </c>
      <c r="I53" s="28">
        <v>9.391</v>
      </c>
      <c r="J53" s="28">
        <f t="shared" si="2"/>
        <v>9.297</v>
      </c>
      <c r="K53" s="2"/>
    </row>
    <row r="54" spans="1:11" ht="12.75">
      <c r="A54" s="14"/>
      <c r="B54" s="15" t="s">
        <v>19</v>
      </c>
      <c r="C54" s="22">
        <v>10</v>
      </c>
      <c r="D54" s="22">
        <v>10</v>
      </c>
      <c r="E54" s="49">
        <v>10</v>
      </c>
      <c r="F54" s="49" t="s">
        <v>70</v>
      </c>
      <c r="G54" s="28">
        <v>0.016</v>
      </c>
      <c r="H54" s="28">
        <v>2.484</v>
      </c>
      <c r="I54" s="28">
        <v>9.344</v>
      </c>
      <c r="J54" s="28">
        <f t="shared" si="2"/>
        <v>9.328</v>
      </c>
      <c r="K54" s="2"/>
    </row>
    <row r="55" spans="1:11" ht="12.75">
      <c r="A55" s="14"/>
      <c r="B55" s="15" t="s">
        <v>21</v>
      </c>
      <c r="C55" s="22">
        <v>8</v>
      </c>
      <c r="D55" s="22"/>
      <c r="E55" s="49">
        <v>112</v>
      </c>
      <c r="F55" s="49" t="s">
        <v>71</v>
      </c>
      <c r="G55" s="28">
        <v>0.047</v>
      </c>
      <c r="H55" s="28">
        <v>2.672</v>
      </c>
      <c r="I55" s="28">
        <v>9.672</v>
      </c>
      <c r="J55" s="28">
        <f t="shared" si="2"/>
        <v>9.625</v>
      </c>
      <c r="K55" s="2"/>
    </row>
    <row r="56" spans="1:11" ht="12.75">
      <c r="A56" s="14"/>
      <c r="B56" s="15" t="s">
        <v>23</v>
      </c>
      <c r="C56" s="22">
        <v>6</v>
      </c>
      <c r="D56" s="22"/>
      <c r="E56" s="49">
        <v>301</v>
      </c>
      <c r="F56" s="49" t="s">
        <v>72</v>
      </c>
      <c r="G56" s="28">
        <v>0.078</v>
      </c>
      <c r="H56" s="28">
        <v>2.703</v>
      </c>
      <c r="I56" s="28">
        <v>9.64</v>
      </c>
      <c r="J56" s="28">
        <f t="shared" si="2"/>
        <v>9.562000000000001</v>
      </c>
      <c r="K56" s="2"/>
    </row>
    <row r="57" spans="1:11" ht="12.75">
      <c r="A57" s="14"/>
      <c r="B57" s="15" t="s">
        <v>25</v>
      </c>
      <c r="C57" s="22">
        <v>4</v>
      </c>
      <c r="D57" s="22">
        <v>4</v>
      </c>
      <c r="E57" s="49">
        <v>202</v>
      </c>
      <c r="F57" s="49" t="s">
        <v>73</v>
      </c>
      <c r="G57" s="28">
        <v>0</v>
      </c>
      <c r="H57" s="28">
        <v>2.531</v>
      </c>
      <c r="I57" s="28">
        <v>9.75</v>
      </c>
      <c r="J57" s="28">
        <f t="shared" si="2"/>
        <v>9.75</v>
      </c>
      <c r="K57" s="2"/>
    </row>
    <row r="58" spans="1:11" ht="12.75">
      <c r="A58" s="14"/>
      <c r="B58" s="15" t="s">
        <v>27</v>
      </c>
      <c r="C58" s="22">
        <v>3</v>
      </c>
      <c r="D58" s="22">
        <v>3</v>
      </c>
      <c r="E58" s="49">
        <v>1013</v>
      </c>
      <c r="F58" s="49" t="s">
        <v>74</v>
      </c>
      <c r="G58" s="28">
        <v>0.047</v>
      </c>
      <c r="H58" s="28">
        <v>2.625</v>
      </c>
      <c r="I58" s="28">
        <v>9.766</v>
      </c>
      <c r="J58" s="28">
        <f t="shared" si="2"/>
        <v>9.719</v>
      </c>
      <c r="K58" s="2"/>
    </row>
    <row r="59" spans="1:11" ht="12.75">
      <c r="A59" s="14"/>
      <c r="B59" s="15" t="s">
        <v>29</v>
      </c>
      <c r="C59" s="22">
        <v>2</v>
      </c>
      <c r="D59" s="22">
        <v>2</v>
      </c>
      <c r="E59" s="49">
        <v>938</v>
      </c>
      <c r="F59" s="49" t="s">
        <v>75</v>
      </c>
      <c r="G59" s="28">
        <v>0.265</v>
      </c>
      <c r="H59" s="28">
        <v>2.906</v>
      </c>
      <c r="I59" s="28">
        <v>9.859</v>
      </c>
      <c r="J59" s="28">
        <f t="shared" si="2"/>
        <v>9.594</v>
      </c>
      <c r="K59" s="2"/>
    </row>
    <row r="60" spans="1:11" ht="12.75">
      <c r="A60" s="14"/>
      <c r="B60" s="15" t="s">
        <v>31</v>
      </c>
      <c r="C60" s="22">
        <v>1</v>
      </c>
      <c r="D60" s="22"/>
      <c r="E60" s="49">
        <v>781</v>
      </c>
      <c r="F60" s="49" t="s">
        <v>76</v>
      </c>
      <c r="G60" s="28">
        <v>0.438</v>
      </c>
      <c r="H60" s="28">
        <v>3</v>
      </c>
      <c r="I60" s="28">
        <v>9.891</v>
      </c>
      <c r="J60" s="28">
        <f t="shared" si="2"/>
        <v>9.453</v>
      </c>
      <c r="K60" s="2"/>
    </row>
    <row r="61" spans="1:11" ht="12.75">
      <c r="A61" s="53"/>
      <c r="B61" s="30"/>
      <c r="C61" s="31"/>
      <c r="D61" s="32"/>
      <c r="E61" s="33"/>
      <c r="F61" s="34"/>
      <c r="G61" s="55"/>
      <c r="H61" s="34"/>
      <c r="I61" s="55"/>
      <c r="J61" s="55"/>
      <c r="K61" s="24"/>
    </row>
    <row r="62" spans="1:11" ht="12.75">
      <c r="A62" s="56">
        <v>39565</v>
      </c>
      <c r="B62" s="37" t="s">
        <v>12</v>
      </c>
      <c r="C62" s="57">
        <v>20</v>
      </c>
      <c r="D62" s="58">
        <v>20</v>
      </c>
      <c r="E62" s="40">
        <v>722</v>
      </c>
      <c r="F62" s="40" t="s">
        <v>77</v>
      </c>
      <c r="G62" s="41">
        <v>0.031</v>
      </c>
      <c r="H62" s="41">
        <v>2.625</v>
      </c>
      <c r="I62" s="41">
        <v>9.515</v>
      </c>
      <c r="J62" s="44">
        <f aca="true" t="shared" si="3" ref="J62:J71">I62-G62</f>
        <v>9.484</v>
      </c>
      <c r="K62" s="42"/>
    </row>
    <row r="63" spans="1:11" ht="12.75">
      <c r="A63" s="62"/>
      <c r="B63" s="37" t="s">
        <v>15</v>
      </c>
      <c r="C63" s="57">
        <v>15</v>
      </c>
      <c r="D63" s="58">
        <v>23</v>
      </c>
      <c r="E63" s="40">
        <v>112</v>
      </c>
      <c r="F63" s="40" t="s">
        <v>78</v>
      </c>
      <c r="G63" s="41">
        <v>0.047</v>
      </c>
      <c r="H63" s="41">
        <v>2.625</v>
      </c>
      <c r="I63" s="41">
        <v>9.797</v>
      </c>
      <c r="J63" s="44">
        <f t="shared" si="3"/>
        <v>9.75</v>
      </c>
      <c r="K63" s="42"/>
    </row>
    <row r="64" spans="1:11" ht="12.75">
      <c r="A64" s="62"/>
      <c r="B64" s="37" t="s">
        <v>17</v>
      </c>
      <c r="C64" s="57">
        <v>12</v>
      </c>
      <c r="D64" s="58">
        <v>12</v>
      </c>
      <c r="E64" s="40">
        <v>827</v>
      </c>
      <c r="F64" s="40" t="s">
        <v>79</v>
      </c>
      <c r="G64" s="41">
        <v>0.032</v>
      </c>
      <c r="H64" s="41">
        <v>2.641</v>
      </c>
      <c r="I64" s="41">
        <v>9.766</v>
      </c>
      <c r="J64" s="44">
        <f t="shared" si="3"/>
        <v>9.734</v>
      </c>
      <c r="K64" s="42"/>
    </row>
    <row r="65" spans="1:11" ht="12.75">
      <c r="A65" s="62"/>
      <c r="B65" s="37" t="s">
        <v>19</v>
      </c>
      <c r="C65" s="57">
        <v>10</v>
      </c>
      <c r="D65" s="58">
        <v>10</v>
      </c>
      <c r="E65" s="40">
        <v>835</v>
      </c>
      <c r="F65" s="40" t="s">
        <v>80</v>
      </c>
      <c r="G65" s="41">
        <v>0.094</v>
      </c>
      <c r="H65" s="41">
        <v>2.578</v>
      </c>
      <c r="I65" s="41">
        <v>10.109</v>
      </c>
      <c r="J65" s="44">
        <f t="shared" si="3"/>
        <v>10.015</v>
      </c>
      <c r="K65" s="42"/>
    </row>
    <row r="66" spans="1:11" ht="12.75">
      <c r="A66" s="62"/>
      <c r="B66" s="37" t="s">
        <v>21</v>
      </c>
      <c r="C66" s="57">
        <v>8</v>
      </c>
      <c r="D66" s="58">
        <v>14</v>
      </c>
      <c r="E66" s="40">
        <v>301</v>
      </c>
      <c r="F66" s="40" t="s">
        <v>81</v>
      </c>
      <c r="G66" s="41">
        <v>0.015</v>
      </c>
      <c r="H66" s="41">
        <v>2.562</v>
      </c>
      <c r="I66" s="41">
        <v>9.172</v>
      </c>
      <c r="J66" s="44">
        <f t="shared" si="3"/>
        <v>9.157</v>
      </c>
      <c r="K66" s="42"/>
    </row>
    <row r="67" spans="1:11" ht="12.75">
      <c r="A67" s="62"/>
      <c r="B67" s="37" t="s">
        <v>23</v>
      </c>
      <c r="C67" s="57">
        <v>6</v>
      </c>
      <c r="D67" s="58">
        <v>21</v>
      </c>
      <c r="E67" s="40">
        <v>287</v>
      </c>
      <c r="F67" s="40" t="s">
        <v>82</v>
      </c>
      <c r="G67" s="41">
        <v>0.328</v>
      </c>
      <c r="H67" s="41">
        <v>2.796</v>
      </c>
      <c r="I67" s="41">
        <v>9.546</v>
      </c>
      <c r="J67" s="44">
        <f t="shared" si="3"/>
        <v>9.218</v>
      </c>
      <c r="K67" s="42"/>
    </row>
    <row r="68" spans="1:11" ht="12.75">
      <c r="A68" s="62"/>
      <c r="B68" s="37" t="s">
        <v>25</v>
      </c>
      <c r="C68" s="57">
        <v>4</v>
      </c>
      <c r="D68" s="58">
        <v>4</v>
      </c>
      <c r="E68" s="40">
        <v>101</v>
      </c>
      <c r="F68" s="40" t="s">
        <v>83</v>
      </c>
      <c r="G68" s="41">
        <v>0.187</v>
      </c>
      <c r="H68" s="41">
        <v>2.671</v>
      </c>
      <c r="I68" s="41">
        <v>9.546</v>
      </c>
      <c r="J68" s="44">
        <f t="shared" si="3"/>
        <v>9.359</v>
      </c>
      <c r="K68" s="42"/>
    </row>
    <row r="69" spans="1:11" ht="12.75">
      <c r="A69" s="62"/>
      <c r="B69" s="37" t="s">
        <v>27</v>
      </c>
      <c r="C69" s="57">
        <v>3</v>
      </c>
      <c r="D69" s="58">
        <v>3</v>
      </c>
      <c r="E69" s="40">
        <v>12</v>
      </c>
      <c r="F69" s="40" t="s">
        <v>84</v>
      </c>
      <c r="G69" s="41">
        <v>0</v>
      </c>
      <c r="H69" s="41">
        <v>2.578</v>
      </c>
      <c r="I69" s="41">
        <v>9.859</v>
      </c>
      <c r="J69" s="44">
        <f t="shared" si="3"/>
        <v>9.859</v>
      </c>
      <c r="K69" s="42"/>
    </row>
    <row r="70" spans="1:11" ht="12.75">
      <c r="A70" s="62"/>
      <c r="B70" s="37" t="s">
        <v>29</v>
      </c>
      <c r="C70" s="57">
        <v>2</v>
      </c>
      <c r="D70" s="58">
        <v>2</v>
      </c>
      <c r="E70" s="66">
        <v>1118</v>
      </c>
      <c r="F70" s="66" t="s">
        <v>85</v>
      </c>
      <c r="G70" s="67">
        <v>0.109</v>
      </c>
      <c r="H70" s="67">
        <v>2.656</v>
      </c>
      <c r="I70" s="67">
        <v>9.828</v>
      </c>
      <c r="J70" s="68">
        <f t="shared" si="3"/>
        <v>9.719</v>
      </c>
      <c r="K70" s="42"/>
    </row>
    <row r="71" spans="1:11" ht="12.75">
      <c r="A71" s="63"/>
      <c r="B71" s="37" t="s">
        <v>31</v>
      </c>
      <c r="C71" s="57">
        <v>1</v>
      </c>
      <c r="D71" s="58">
        <v>2</v>
      </c>
      <c r="E71" s="66">
        <v>781</v>
      </c>
      <c r="F71" s="66" t="s">
        <v>86</v>
      </c>
      <c r="G71" s="67">
        <v>0.281</v>
      </c>
      <c r="H71" s="67">
        <v>2.813</v>
      </c>
      <c r="I71" s="67">
        <v>9.906</v>
      </c>
      <c r="J71" s="68">
        <f t="shared" si="3"/>
        <v>9.625</v>
      </c>
      <c r="K71" s="42"/>
    </row>
    <row r="72" spans="1:11" ht="19.5">
      <c r="A72" s="69" t="s">
        <v>87</v>
      </c>
      <c r="B72" s="69" t="s">
        <v>88</v>
      </c>
      <c r="C72" s="69"/>
      <c r="D72" s="69"/>
      <c r="E72" s="69"/>
      <c r="F72" s="69"/>
      <c r="G72" s="69"/>
      <c r="H72" s="69"/>
      <c r="I72" s="69"/>
      <c r="J72" s="69"/>
      <c r="K72" s="2"/>
    </row>
    <row r="73" spans="1:11" ht="51">
      <c r="A73" s="46" t="s">
        <v>2</v>
      </c>
      <c r="B73" s="46" t="s">
        <v>3</v>
      </c>
      <c r="C73" s="9" t="s">
        <v>4</v>
      </c>
      <c r="D73" s="9" t="s">
        <v>5</v>
      </c>
      <c r="E73" s="10" t="s">
        <v>6</v>
      </c>
      <c r="F73" s="47" t="s">
        <v>7</v>
      </c>
      <c r="G73" s="12" t="s">
        <v>8</v>
      </c>
      <c r="H73" s="12" t="s">
        <v>9</v>
      </c>
      <c r="I73" s="12" t="s">
        <v>10</v>
      </c>
      <c r="J73" s="12" t="s">
        <v>11</v>
      </c>
      <c r="K73" s="2"/>
    </row>
    <row r="74" spans="1:11" ht="12.75">
      <c r="A74" s="14">
        <v>39537</v>
      </c>
      <c r="B74" s="15" t="s">
        <v>12</v>
      </c>
      <c r="C74" s="16">
        <v>20</v>
      </c>
      <c r="D74" s="16" t="s">
        <v>89</v>
      </c>
      <c r="E74" s="17" t="s">
        <v>89</v>
      </c>
      <c r="F74" s="23" t="s">
        <v>89</v>
      </c>
      <c r="G74" s="19" t="s">
        <v>89</v>
      </c>
      <c r="H74" s="19" t="s">
        <v>89</v>
      </c>
      <c r="I74" s="19" t="s">
        <v>89</v>
      </c>
      <c r="J74" s="19" t="s">
        <v>89</v>
      </c>
      <c r="K74" s="2"/>
    </row>
    <row r="75" spans="1:11" ht="12.75">
      <c r="A75" s="14"/>
      <c r="B75" s="15" t="s">
        <v>15</v>
      </c>
      <c r="C75" s="22">
        <v>15</v>
      </c>
      <c r="D75" s="22" t="s">
        <v>89</v>
      </c>
      <c r="E75" s="17" t="s">
        <v>89</v>
      </c>
      <c r="F75" s="23" t="s">
        <v>89</v>
      </c>
      <c r="G75" s="19" t="s">
        <v>89</v>
      </c>
      <c r="H75" s="19" t="s">
        <v>89</v>
      </c>
      <c r="I75" s="19" t="s">
        <v>89</v>
      </c>
      <c r="J75" s="19" t="s">
        <v>89</v>
      </c>
      <c r="K75" s="2"/>
    </row>
    <row r="76" spans="1:11" ht="12.75">
      <c r="A76" s="14"/>
      <c r="B76" s="15" t="s">
        <v>17</v>
      </c>
      <c r="C76" s="22">
        <v>12</v>
      </c>
      <c r="D76" s="22" t="s">
        <v>89</v>
      </c>
      <c r="E76" s="17" t="s">
        <v>89</v>
      </c>
      <c r="F76" s="23" t="s">
        <v>89</v>
      </c>
      <c r="G76" s="19" t="s">
        <v>89</v>
      </c>
      <c r="H76" s="19" t="s">
        <v>89</v>
      </c>
      <c r="I76" s="19" t="s">
        <v>89</v>
      </c>
      <c r="J76" s="19" t="s">
        <v>89</v>
      </c>
      <c r="K76" s="2"/>
    </row>
    <row r="77" spans="1:11" ht="12.75">
      <c r="A77" s="70"/>
      <c r="B77" s="71"/>
      <c r="C77" s="72"/>
      <c r="D77" s="72"/>
      <c r="E77" s="73"/>
      <c r="F77" s="74"/>
      <c r="G77" s="75"/>
      <c r="H77" s="75"/>
      <c r="I77" s="75"/>
      <c r="J77" s="75"/>
      <c r="K77" s="2"/>
    </row>
    <row r="78" spans="1:11" ht="12.75">
      <c r="A78" s="76">
        <v>39565</v>
      </c>
      <c r="B78" s="15" t="s">
        <v>12</v>
      </c>
      <c r="C78" s="77">
        <v>20</v>
      </c>
      <c r="D78" s="78">
        <v>20</v>
      </c>
      <c r="E78" s="40">
        <v>1429</v>
      </c>
      <c r="F78" s="40" t="s">
        <v>90</v>
      </c>
      <c r="G78" s="41">
        <v>0.469</v>
      </c>
      <c r="H78" s="41">
        <v>3.204</v>
      </c>
      <c r="I78" s="41">
        <v>10.5</v>
      </c>
      <c r="J78" s="44">
        <f>I78-G78</f>
        <v>10.031</v>
      </c>
      <c r="K78" s="42"/>
    </row>
    <row r="79" spans="1:11" ht="12.75">
      <c r="A79" s="79"/>
      <c r="B79" s="15" t="s">
        <v>15</v>
      </c>
      <c r="C79" s="80">
        <v>15</v>
      </c>
      <c r="D79" s="81" t="s">
        <v>89</v>
      </c>
      <c r="E79" s="82" t="s">
        <v>89</v>
      </c>
      <c r="F79" s="83" t="s">
        <v>89</v>
      </c>
      <c r="G79" s="84" t="s">
        <v>89</v>
      </c>
      <c r="H79" s="84" t="s">
        <v>89</v>
      </c>
      <c r="I79" s="84" t="s">
        <v>89</v>
      </c>
      <c r="J79" s="84" t="s">
        <v>89</v>
      </c>
      <c r="K79" s="42"/>
    </row>
    <row r="80" spans="1:11" ht="13.5" thickBot="1">
      <c r="A80" s="85"/>
      <c r="B80" s="15" t="s">
        <v>17</v>
      </c>
      <c r="C80" s="80">
        <v>12</v>
      </c>
      <c r="D80" s="81" t="s">
        <v>89</v>
      </c>
      <c r="E80" s="82" t="s">
        <v>89</v>
      </c>
      <c r="F80" s="83" t="s">
        <v>89</v>
      </c>
      <c r="G80" s="84" t="s">
        <v>89</v>
      </c>
      <c r="H80" s="84" t="s">
        <v>89</v>
      </c>
      <c r="I80" s="84" t="s">
        <v>89</v>
      </c>
      <c r="J80" s="84" t="s">
        <v>89</v>
      </c>
      <c r="K80" s="42"/>
    </row>
    <row r="81" spans="1:11" ht="20.25" thickBot="1">
      <c r="A81" s="8" t="s">
        <v>91</v>
      </c>
      <c r="B81" s="8" t="s">
        <v>92</v>
      </c>
      <c r="C81" s="8"/>
      <c r="D81" s="8"/>
      <c r="E81" s="45"/>
      <c r="F81" s="45"/>
      <c r="G81" s="45"/>
      <c r="H81" s="45"/>
      <c r="I81" s="45"/>
      <c r="J81" s="45"/>
      <c r="K81" s="2"/>
    </row>
    <row r="82" spans="1:11" ht="51">
      <c r="A82" s="46" t="s">
        <v>2</v>
      </c>
      <c r="B82" s="46" t="s">
        <v>3</v>
      </c>
      <c r="C82" s="9" t="s">
        <v>4</v>
      </c>
      <c r="D82" s="9" t="s">
        <v>5</v>
      </c>
      <c r="E82" s="10" t="s">
        <v>6</v>
      </c>
      <c r="F82" s="47" t="s">
        <v>7</v>
      </c>
      <c r="G82" s="12" t="s">
        <v>8</v>
      </c>
      <c r="H82" s="12" t="s">
        <v>9</v>
      </c>
      <c r="I82" s="12" t="s">
        <v>10</v>
      </c>
      <c r="J82" s="12" t="s">
        <v>11</v>
      </c>
      <c r="K82" s="2"/>
    </row>
    <row r="83" spans="1:11" ht="12.75">
      <c r="A83" s="14">
        <v>39537</v>
      </c>
      <c r="B83" s="15" t="s">
        <v>12</v>
      </c>
      <c r="C83" s="16">
        <v>20</v>
      </c>
      <c r="D83" s="16"/>
      <c r="E83" s="49">
        <v>707</v>
      </c>
      <c r="F83" s="64" t="s">
        <v>93</v>
      </c>
      <c r="G83" s="28">
        <v>0.11</v>
      </c>
      <c r="H83" s="28">
        <v>2.594</v>
      </c>
      <c r="I83" s="28">
        <v>8.625</v>
      </c>
      <c r="J83" s="65">
        <f>I83-G83</f>
        <v>8.515</v>
      </c>
      <c r="K83" s="21" t="s">
        <v>14</v>
      </c>
    </row>
    <row r="84" spans="1:11" ht="12.75">
      <c r="A84" s="14"/>
      <c r="B84" s="15" t="s">
        <v>15</v>
      </c>
      <c r="C84" s="22">
        <v>15</v>
      </c>
      <c r="D84" s="16">
        <v>15</v>
      </c>
      <c r="E84" s="49">
        <v>1355</v>
      </c>
      <c r="F84" s="49" t="s">
        <v>67</v>
      </c>
      <c r="G84" s="28">
        <v>0.25</v>
      </c>
      <c r="H84" s="28">
        <v>2.734</v>
      </c>
      <c r="I84" s="28">
        <v>9.328</v>
      </c>
      <c r="J84" s="28">
        <f>I84-G84</f>
        <v>9.078</v>
      </c>
      <c r="K84" s="2"/>
    </row>
    <row r="85" spans="1:11" ht="12.75">
      <c r="A85" s="14"/>
      <c r="B85" s="15" t="s">
        <v>17</v>
      </c>
      <c r="C85" s="22">
        <v>12</v>
      </c>
      <c r="D85" s="16">
        <v>12</v>
      </c>
      <c r="E85" s="49">
        <v>116</v>
      </c>
      <c r="F85" s="49" t="s">
        <v>94</v>
      </c>
      <c r="G85" s="28">
        <v>0.469</v>
      </c>
      <c r="H85" s="28">
        <v>3.172</v>
      </c>
      <c r="I85" s="28">
        <v>11.766</v>
      </c>
      <c r="J85" s="28">
        <f>I85-G85</f>
        <v>11.297</v>
      </c>
      <c r="K85" s="2"/>
    </row>
    <row r="86" spans="1:11" ht="12.75">
      <c r="A86" s="14"/>
      <c r="B86" s="15" t="s">
        <v>19</v>
      </c>
      <c r="C86" s="22">
        <v>10</v>
      </c>
      <c r="D86" s="16"/>
      <c r="E86" s="49">
        <v>1366</v>
      </c>
      <c r="F86" s="49" t="s">
        <v>95</v>
      </c>
      <c r="G86" s="28">
        <v>0.453</v>
      </c>
      <c r="H86" s="28">
        <v>3.187</v>
      </c>
      <c r="I86" s="28">
        <v>11.953</v>
      </c>
      <c r="J86" s="28">
        <f>I86-G86</f>
        <v>11.5</v>
      </c>
      <c r="K86" s="2"/>
    </row>
    <row r="87" spans="1:11" ht="12.75">
      <c r="A87" s="29"/>
      <c r="B87" s="71"/>
      <c r="C87" s="72"/>
      <c r="D87" s="86"/>
      <c r="E87" s="33"/>
      <c r="F87" s="34"/>
      <c r="G87" s="55"/>
      <c r="H87" s="34"/>
      <c r="I87" s="55"/>
      <c r="J87" s="55"/>
      <c r="K87" s="24"/>
    </row>
    <row r="88" spans="1:11" ht="12.75">
      <c r="A88" s="87">
        <v>39565</v>
      </c>
      <c r="B88" s="15" t="s">
        <v>12</v>
      </c>
      <c r="C88" s="77">
        <v>20</v>
      </c>
      <c r="D88" s="88">
        <v>40</v>
      </c>
      <c r="E88" s="40">
        <v>707</v>
      </c>
      <c r="F88" s="40" t="s">
        <v>96</v>
      </c>
      <c r="G88" s="41">
        <v>0.516</v>
      </c>
      <c r="H88" s="41">
        <v>2.844</v>
      </c>
      <c r="I88" s="41">
        <v>9.516</v>
      </c>
      <c r="J88" s="41">
        <f>I88-G88</f>
        <v>9</v>
      </c>
      <c r="K88" s="42"/>
    </row>
    <row r="89" spans="1:11" ht="13.5" thickBot="1">
      <c r="A89" s="87"/>
      <c r="B89" s="15" t="s">
        <v>15</v>
      </c>
      <c r="C89" s="80">
        <v>15</v>
      </c>
      <c r="D89" s="88">
        <v>25</v>
      </c>
      <c r="E89" s="40">
        <v>1366</v>
      </c>
      <c r="F89" s="40" t="s">
        <v>95</v>
      </c>
      <c r="G89" s="41">
        <v>0.5</v>
      </c>
      <c r="H89" s="41">
        <v>2.984</v>
      </c>
      <c r="I89" s="41">
        <v>10.968</v>
      </c>
      <c r="J89" s="44">
        <f>I89-G89</f>
        <v>10.468</v>
      </c>
      <c r="K89" s="42"/>
    </row>
    <row r="90" spans="1:11" ht="20.25" thickBot="1">
      <c r="A90" s="8" t="s">
        <v>97</v>
      </c>
      <c r="B90" s="8" t="s">
        <v>92</v>
      </c>
      <c r="C90" s="8"/>
      <c r="D90" s="8"/>
      <c r="E90" s="45"/>
      <c r="F90" s="45"/>
      <c r="G90" s="45"/>
      <c r="H90" s="45"/>
      <c r="I90" s="45"/>
      <c r="J90" s="45"/>
      <c r="K90" s="2"/>
    </row>
    <row r="91" spans="1:11" ht="51">
      <c r="A91" s="46" t="s">
        <v>2</v>
      </c>
      <c r="B91" s="46" t="s">
        <v>3</v>
      </c>
      <c r="C91" s="9" t="s">
        <v>4</v>
      </c>
      <c r="D91" s="9" t="s">
        <v>5</v>
      </c>
      <c r="E91" s="10" t="s">
        <v>6</v>
      </c>
      <c r="F91" s="47" t="s">
        <v>7</v>
      </c>
      <c r="G91" s="12" t="s">
        <v>8</v>
      </c>
      <c r="H91" s="12" t="s">
        <v>9</v>
      </c>
      <c r="I91" s="12" t="s">
        <v>10</v>
      </c>
      <c r="J91" s="12" t="s">
        <v>11</v>
      </c>
      <c r="K91" s="2"/>
    </row>
    <row r="92" spans="1:11" ht="12.75">
      <c r="A92" s="14">
        <v>39537</v>
      </c>
      <c r="B92" s="15" t="s">
        <v>12</v>
      </c>
      <c r="C92" s="16">
        <v>20</v>
      </c>
      <c r="D92" s="89"/>
      <c r="E92" s="49">
        <v>1358</v>
      </c>
      <c r="F92" s="64" t="s">
        <v>98</v>
      </c>
      <c r="G92" s="28">
        <v>0.14</v>
      </c>
      <c r="H92" s="28">
        <v>2.156</v>
      </c>
      <c r="I92" s="28">
        <v>8</v>
      </c>
      <c r="J92" s="65">
        <f>I92-G92</f>
        <v>7.86</v>
      </c>
      <c r="K92" s="21" t="s">
        <v>99</v>
      </c>
    </row>
    <row r="93" spans="1:11" ht="12.75">
      <c r="A93" s="14"/>
      <c r="B93" s="15" t="s">
        <v>15</v>
      </c>
      <c r="C93" s="22">
        <v>15</v>
      </c>
      <c r="D93" s="89">
        <v>15</v>
      </c>
      <c r="E93" s="49">
        <v>332</v>
      </c>
      <c r="F93" s="49" t="s">
        <v>100</v>
      </c>
      <c r="G93" s="28">
        <v>0.171</v>
      </c>
      <c r="H93" s="28">
        <v>2.453</v>
      </c>
      <c r="I93" s="28">
        <v>8.734</v>
      </c>
      <c r="J93" s="28">
        <f>I93-G93</f>
        <v>8.563</v>
      </c>
      <c r="K93" s="2"/>
    </row>
    <row r="94" spans="1:11" ht="12.75">
      <c r="A94" s="14"/>
      <c r="B94" s="15" t="s">
        <v>17</v>
      </c>
      <c r="C94" s="22">
        <v>12</v>
      </c>
      <c r="D94" s="89"/>
      <c r="E94" s="49">
        <v>822</v>
      </c>
      <c r="F94" s="49" t="s">
        <v>101</v>
      </c>
      <c r="G94" s="28">
        <v>0.547</v>
      </c>
      <c r="H94" s="28">
        <v>2.61</v>
      </c>
      <c r="I94" s="28">
        <v>8.922</v>
      </c>
      <c r="J94" s="28">
        <f>I94-G94</f>
        <v>8.375</v>
      </c>
      <c r="K94" s="2"/>
    </row>
    <row r="95" spans="1:11" ht="12.75">
      <c r="A95" s="14"/>
      <c r="B95" s="15" t="s">
        <v>19</v>
      </c>
      <c r="C95" s="22">
        <v>10</v>
      </c>
      <c r="D95" s="89"/>
      <c r="E95" s="49">
        <v>185</v>
      </c>
      <c r="F95" s="49" t="s">
        <v>102</v>
      </c>
      <c r="G95" s="28">
        <v>0.282</v>
      </c>
      <c r="H95" s="28">
        <v>2.547</v>
      </c>
      <c r="I95" s="28">
        <v>9.563</v>
      </c>
      <c r="J95" s="28">
        <f>I95-G95</f>
        <v>9.281</v>
      </c>
      <c r="K95" s="2"/>
    </row>
    <row r="96" spans="1:11" ht="12.75">
      <c r="A96" s="14"/>
      <c r="B96" s="15" t="s">
        <v>21</v>
      </c>
      <c r="C96" s="22">
        <v>8</v>
      </c>
      <c r="D96" s="89"/>
      <c r="E96" s="49">
        <v>282</v>
      </c>
      <c r="F96" s="49" t="s">
        <v>103</v>
      </c>
      <c r="G96" s="28">
        <v>0.047</v>
      </c>
      <c r="H96" s="28">
        <v>2.406</v>
      </c>
      <c r="I96" s="28">
        <v>10.235</v>
      </c>
      <c r="J96" s="28">
        <f>I96-G96</f>
        <v>10.187999999999999</v>
      </c>
      <c r="K96" s="2"/>
    </row>
    <row r="97" spans="1:11" ht="12.75">
      <c r="A97" s="53"/>
      <c r="B97" s="30"/>
      <c r="C97" s="31"/>
      <c r="D97" s="32"/>
      <c r="E97" s="54"/>
      <c r="F97" s="32"/>
      <c r="G97" s="32"/>
      <c r="H97" s="34"/>
      <c r="I97" s="34"/>
      <c r="J97" s="55"/>
      <c r="K97" s="24"/>
    </row>
    <row r="98" spans="1:11" ht="12.75">
      <c r="A98" s="56">
        <v>39565</v>
      </c>
      <c r="B98" s="37" t="s">
        <v>12</v>
      </c>
      <c r="C98" s="57">
        <v>20</v>
      </c>
      <c r="D98" s="58">
        <v>32</v>
      </c>
      <c r="E98" s="40">
        <v>822</v>
      </c>
      <c r="F98" s="40" t="s">
        <v>104</v>
      </c>
      <c r="G98" s="41">
        <v>0.25</v>
      </c>
      <c r="H98" s="41">
        <v>2.265</v>
      </c>
      <c r="I98" s="41">
        <v>8.64</v>
      </c>
      <c r="J98" s="41">
        <f>I98-G98</f>
        <v>8.39</v>
      </c>
      <c r="K98" s="42"/>
    </row>
    <row r="99" spans="1:11" ht="12.75">
      <c r="A99" s="62"/>
      <c r="B99" s="37" t="s">
        <v>15</v>
      </c>
      <c r="C99" s="57">
        <v>15</v>
      </c>
      <c r="D99" s="58">
        <v>35</v>
      </c>
      <c r="E99" s="66">
        <v>1435</v>
      </c>
      <c r="F99" s="66" t="s">
        <v>105</v>
      </c>
      <c r="G99" s="67">
        <v>0.093</v>
      </c>
      <c r="H99" s="67">
        <v>2.343</v>
      </c>
      <c r="I99" s="67">
        <v>8.89</v>
      </c>
      <c r="J99" s="68">
        <f>I99-G99</f>
        <v>8.797</v>
      </c>
      <c r="K99" s="42"/>
    </row>
    <row r="100" spans="1:11" ht="12.75">
      <c r="A100" s="62"/>
      <c r="B100" s="37" t="s">
        <v>17</v>
      </c>
      <c r="C100" s="57">
        <v>12</v>
      </c>
      <c r="D100" s="58">
        <v>22</v>
      </c>
      <c r="E100" s="40">
        <v>185</v>
      </c>
      <c r="F100" s="40" t="s">
        <v>102</v>
      </c>
      <c r="G100" s="41">
        <v>0.234</v>
      </c>
      <c r="H100" s="41">
        <v>2.547</v>
      </c>
      <c r="I100" s="41">
        <v>9.062</v>
      </c>
      <c r="J100" s="41">
        <f>I100-G100</f>
        <v>8.828</v>
      </c>
      <c r="K100" s="42"/>
    </row>
    <row r="101" spans="1:11" ht="12.75">
      <c r="A101" s="63"/>
      <c r="B101" s="90" t="s">
        <v>19</v>
      </c>
      <c r="C101" s="91">
        <v>10</v>
      </c>
      <c r="D101" s="91">
        <v>18</v>
      </c>
      <c r="E101" s="92">
        <v>282</v>
      </c>
      <c r="F101" s="93" t="s">
        <v>103</v>
      </c>
      <c r="G101" s="41">
        <v>0.062</v>
      </c>
      <c r="H101" s="41">
        <v>2.187</v>
      </c>
      <c r="I101" s="41">
        <v>9.953</v>
      </c>
      <c r="J101" s="44">
        <f>I101-G101</f>
        <v>9.891</v>
      </c>
      <c r="K101" s="2"/>
    </row>
    <row r="102" spans="1:11" ht="12.75">
      <c r="A102" s="3"/>
      <c r="B102" s="4"/>
      <c r="C102" s="5"/>
      <c r="D102" s="6"/>
      <c r="E102" s="7"/>
      <c r="F102" s="6"/>
      <c r="G102" s="6"/>
      <c r="H102" s="5"/>
      <c r="I102" s="5"/>
      <c r="J102" s="5"/>
      <c r="K102" s="2"/>
    </row>
  </sheetData>
  <mergeCells count="19">
    <mergeCell ref="A90:J90"/>
    <mergeCell ref="A92:A96"/>
    <mergeCell ref="A98:A101"/>
    <mergeCell ref="A78:A80"/>
    <mergeCell ref="A81:J81"/>
    <mergeCell ref="A83:A86"/>
    <mergeCell ref="A88:A89"/>
    <mergeCell ref="A51:A60"/>
    <mergeCell ref="A62:A71"/>
    <mergeCell ref="A72:J72"/>
    <mergeCell ref="A74:A76"/>
    <mergeCell ref="A26:J26"/>
    <mergeCell ref="A28:A37"/>
    <mergeCell ref="A39:A48"/>
    <mergeCell ref="A49:J49"/>
    <mergeCell ref="A1:J1"/>
    <mergeCell ref="A3:J3"/>
    <mergeCell ref="A5:A14"/>
    <mergeCell ref="A16:A19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 Pro Equipment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 Vasconcelos</dc:creator>
  <cp:keywords/>
  <dc:description/>
  <cp:lastModifiedBy>Régis Vasconcelos</cp:lastModifiedBy>
  <dcterms:created xsi:type="dcterms:W3CDTF">2008-05-01T21:12:25Z</dcterms:created>
  <dcterms:modified xsi:type="dcterms:W3CDTF">2008-05-01T21:13:04Z</dcterms:modified>
  <cp:category/>
  <cp:version/>
  <cp:contentType/>
  <cp:contentStatus/>
</cp:coreProperties>
</file>