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tempos para site" sheetId="1" r:id="rId1"/>
  </sheets>
  <definedNames/>
  <calcPr fullCalcOnLoad="1"/>
</workbook>
</file>

<file path=xl/sharedStrings.xml><?xml version="1.0" encoding="utf-8"?>
<sst xmlns="http://schemas.openxmlformats.org/spreadsheetml/2006/main" count="381" uniqueCount="67">
  <si>
    <t>Planilha de Tempo - 4 etapa Pernambucano</t>
  </si>
  <si>
    <t>Categoria:</t>
  </si>
  <si>
    <t>DESAFIO</t>
  </si>
  <si>
    <t>Data - Hora:</t>
  </si>
  <si>
    <t>1ª BATERIA</t>
  </si>
  <si>
    <t>Numero</t>
  </si>
  <si>
    <t>Piloto</t>
  </si>
  <si>
    <t>Reação</t>
  </si>
  <si>
    <t>Pista</t>
  </si>
  <si>
    <t>Tempo Total</t>
  </si>
  <si>
    <t>MARCELO SANTANA</t>
  </si>
  <si>
    <t>HUGO CARVALHO</t>
  </si>
  <si>
    <t>AUGUSTO BANDEIRA</t>
  </si>
  <si>
    <t>2ª BATERIA</t>
  </si>
  <si>
    <t>CARLOS ANDRE</t>
  </si>
  <si>
    <t>3ª BATERIA</t>
  </si>
  <si>
    <t>4ª BATERIA</t>
  </si>
  <si>
    <t>5ª BATERIA</t>
  </si>
  <si>
    <t>CLAUDIA MORAES</t>
  </si>
  <si>
    <t>JOÃO SOUZA</t>
  </si>
  <si>
    <t>GUILHARDO RODRIGUES</t>
  </si>
  <si>
    <t>ALEXANDRE</t>
  </si>
  <si>
    <t>CLASSI.</t>
  </si>
  <si>
    <t>PILOTO</t>
  </si>
  <si>
    <t>TEMPOS</t>
  </si>
  <si>
    <t>DUELO ASPIRADO</t>
  </si>
  <si>
    <t>MARCIO GOMES</t>
  </si>
  <si>
    <t>MACIEL SANTOS</t>
  </si>
  <si>
    <t>ADRIANO MAGÃO</t>
  </si>
  <si>
    <t>GETULIO JUNIOR</t>
  </si>
  <si>
    <t>STANDARD TD</t>
  </si>
  <si>
    <t>FABIANO FALANGOLA</t>
  </si>
  <si>
    <t>STD - STREET TRAÇÃO DIANTEIRA</t>
  </si>
  <si>
    <t>DICKSON CALASANS</t>
  </si>
  <si>
    <t>JOSE SALES</t>
  </si>
  <si>
    <t>LEONARDO LENINE</t>
  </si>
  <si>
    <t>STT - STREET TRAÇÃO TRASEIRA</t>
  </si>
  <si>
    <t>IGOR BRASILEIRO</t>
  </si>
  <si>
    <t>CARLOS EDUARDO</t>
  </si>
  <si>
    <t>ROMULO GUIMARAES</t>
  </si>
  <si>
    <t>GABRIEL LEAO</t>
  </si>
  <si>
    <t>TERCIO ARRUDA</t>
  </si>
  <si>
    <t>ARTUR CARNEIRO</t>
  </si>
  <si>
    <t>STTD/A STREET TURBO TRAÇÃO DIANTEIRA "A"</t>
  </si>
  <si>
    <t>STTD/B STREET TURBO TRAÇÃO DIANTEIRA "B"</t>
  </si>
  <si>
    <t>SILVIO PENA</t>
  </si>
  <si>
    <t>THIAGO MELO</t>
  </si>
  <si>
    <t>ANDRE CARVALHO</t>
  </si>
  <si>
    <t>JOSE EDUARDO SOAVE</t>
  </si>
  <si>
    <t>LUCIANO TREVISAM</t>
  </si>
  <si>
    <t>LEONARDO CAZÉ</t>
  </si>
  <si>
    <t>RODRIGO MEIRELES</t>
  </si>
  <si>
    <t>STTT - STREET TURBO TRAÇÃO TRASEIRA</t>
  </si>
  <si>
    <t>GITIRANA</t>
  </si>
  <si>
    <t>LEONARDO MELO</t>
  </si>
  <si>
    <t>MIGUEL O. FILHO</t>
  </si>
  <si>
    <t>SSTT - SUPER STREET TRAÇÃO TRASEIRA</t>
  </si>
  <si>
    <t>WALTER SANTOS</t>
  </si>
  <si>
    <t>AIRTO CIULADA</t>
  </si>
  <si>
    <t>ALDO BRASILEIRO</t>
  </si>
  <si>
    <t>JOAQUIM COSTA</t>
  </si>
  <si>
    <t>FLTT - FORÇA LIVRE TRAÇÃO TRASEIRA</t>
  </si>
  <si>
    <t>RICARDO OLIVEIRA</t>
  </si>
  <si>
    <t xml:space="preserve">FONTANA CATATAU </t>
  </si>
  <si>
    <t>FONTANA CATATAU</t>
  </si>
  <si>
    <t>FLTD -  FORÇA LIVRE TRAÇÃO DIANTEIRA</t>
  </si>
  <si>
    <t>GUTO OLIVEIRA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</si>
</sst>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22" fontId="3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22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164" fontId="20" fillId="0" borderId="10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justify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justify"/>
    </xf>
    <xf numFmtId="0" fontId="40" fillId="0" borderId="11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164" fontId="39" fillId="33" borderId="10" xfId="0" applyNumberFormat="1" applyFont="1" applyFill="1" applyBorder="1" applyAlignment="1">
      <alignment horizontal="center"/>
    </xf>
    <xf numFmtId="164" fontId="40" fillId="34" borderId="10" xfId="0" applyNumberFormat="1" applyFont="1" applyFill="1" applyBorder="1" applyAlignment="1">
      <alignment/>
    </xf>
    <xf numFmtId="164" fontId="39" fillId="34" borderId="10" xfId="0" applyNumberFormat="1" applyFont="1" applyFill="1" applyBorder="1" applyAlignment="1">
      <alignment horizontal="center"/>
    </xf>
    <xf numFmtId="164" fontId="40" fillId="0" borderId="10" xfId="0" applyNumberFormat="1" applyFont="1" applyFill="1" applyBorder="1" applyAlignment="1">
      <alignment/>
    </xf>
    <xf numFmtId="164" fontId="39" fillId="0" borderId="10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justify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164" fontId="40" fillId="0" borderId="0" xfId="0" applyNumberFormat="1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/>
    </xf>
    <xf numFmtId="164" fontId="39" fillId="0" borderId="10" xfId="0" applyNumberFormat="1" applyFont="1" applyFill="1" applyBorder="1" applyAlignment="1">
      <alignment horizontal="right"/>
    </xf>
    <xf numFmtId="0" fontId="40" fillId="0" borderId="11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22" fontId="40" fillId="0" borderId="0" xfId="0" applyNumberFormat="1" applyFont="1" applyAlignment="1">
      <alignment/>
    </xf>
    <xf numFmtId="164" fontId="19" fillId="0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0" xfId="0" applyFont="1" applyFill="1" applyAlignment="1">
      <alignment horizontal="center"/>
    </xf>
    <xf numFmtId="22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justify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justify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164" fontId="40" fillId="35" borderId="10" xfId="0" applyNumberFormat="1" applyFont="1" applyFill="1" applyBorder="1" applyAlignment="1">
      <alignment/>
    </xf>
    <xf numFmtId="164" fontId="39" fillId="35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36" borderId="0" xfId="0" applyFont="1" applyFill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16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tabSelected="1" view="pageBreakPreview" zoomScale="60" zoomScaleNormal="75" zoomScalePageLayoutView="0" workbookViewId="0" topLeftCell="A132">
      <selection activeCell="E144" sqref="E144"/>
    </sheetView>
  </sheetViews>
  <sheetFormatPr defaultColWidth="9.140625" defaultRowHeight="15"/>
  <cols>
    <col min="1" max="1" width="11.8515625" style="0" bestFit="1" customWidth="1"/>
    <col min="2" max="2" width="26.57421875" style="0" customWidth="1"/>
    <col min="3" max="4" width="9.28125" style="0" bestFit="1" customWidth="1"/>
    <col min="5" max="5" width="12.28125" style="0" bestFit="1" customWidth="1"/>
    <col min="6" max="6" width="9.28125" style="0" bestFit="1" customWidth="1"/>
    <col min="7" max="7" width="10.00390625" style="0" bestFit="1" customWidth="1"/>
    <col min="8" max="8" width="12.28125" style="0" bestFit="1" customWidth="1"/>
    <col min="9" max="13" width="9.28125" style="0" bestFit="1" customWidth="1"/>
    <col min="14" max="14" width="9.421875" style="0" bestFit="1" customWidth="1"/>
    <col min="15" max="16" width="9.28125" style="0" bestFit="1" customWidth="1"/>
    <col min="17" max="17" width="9.421875" style="0" bestFit="1" customWidth="1"/>
  </cols>
  <sheetData>
    <row r="1" spans="1:17" ht="15">
      <c r="A1" s="68" t="s">
        <v>0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">
      <c r="A3" s="4" t="s">
        <v>1</v>
      </c>
      <c r="B3" s="5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5">
      <c r="A4" s="4" t="s">
        <v>3</v>
      </c>
      <c r="B4" s="6">
        <f ca="1">NOW()</f>
        <v>39370.61586261574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.75" thickBot="1">
      <c r="A6" s="18"/>
      <c r="B6" s="17"/>
      <c r="C6" s="69" t="s">
        <v>4</v>
      </c>
      <c r="D6" s="70"/>
      <c r="E6" s="71"/>
      <c r="F6" s="69" t="s">
        <v>13</v>
      </c>
      <c r="G6" s="70"/>
      <c r="H6" s="71"/>
      <c r="I6" s="69" t="s">
        <v>15</v>
      </c>
      <c r="J6" s="70"/>
      <c r="K6" s="71"/>
      <c r="L6" s="69" t="s">
        <v>16</v>
      </c>
      <c r="M6" s="70"/>
      <c r="N6" s="71"/>
      <c r="O6" s="69" t="s">
        <v>17</v>
      </c>
      <c r="P6" s="70"/>
      <c r="Q6" s="71"/>
    </row>
    <row r="7" spans="1:17" ht="25.5">
      <c r="A7" s="19" t="s">
        <v>5</v>
      </c>
      <c r="B7" s="20" t="s">
        <v>6</v>
      </c>
      <c r="C7" s="21" t="s">
        <v>7</v>
      </c>
      <c r="D7" s="22" t="s">
        <v>8</v>
      </c>
      <c r="E7" s="23" t="s">
        <v>9</v>
      </c>
      <c r="F7" s="24" t="s">
        <v>7</v>
      </c>
      <c r="G7" s="25" t="s">
        <v>8</v>
      </c>
      <c r="H7" s="26" t="s">
        <v>9</v>
      </c>
      <c r="I7" s="24" t="s">
        <v>7</v>
      </c>
      <c r="J7" s="25" t="s">
        <v>8</v>
      </c>
      <c r="K7" s="26" t="s">
        <v>9</v>
      </c>
      <c r="L7" s="24" t="s">
        <v>7</v>
      </c>
      <c r="M7" s="25" t="s">
        <v>8</v>
      </c>
      <c r="N7" s="26" t="s">
        <v>9</v>
      </c>
      <c r="O7" s="24" t="s">
        <v>7</v>
      </c>
      <c r="P7" s="25" t="s">
        <v>8</v>
      </c>
      <c r="Q7" s="26" t="s">
        <v>9</v>
      </c>
    </row>
    <row r="8" spans="1:17" ht="15">
      <c r="A8" s="27">
        <v>69</v>
      </c>
      <c r="B8" s="28" t="s">
        <v>10</v>
      </c>
      <c r="C8" s="29">
        <v>0.344</v>
      </c>
      <c r="D8" s="29">
        <f aca="true" t="shared" si="0" ref="D8:D15">E8-C8</f>
        <v>13.436</v>
      </c>
      <c r="E8" s="30">
        <v>13.78</v>
      </c>
      <c r="F8" s="29">
        <v>0</v>
      </c>
      <c r="G8" s="29">
        <f aca="true" t="shared" si="1" ref="G8:G15">H8-F8</f>
        <v>16.282</v>
      </c>
      <c r="H8" s="30">
        <v>16.282</v>
      </c>
      <c r="I8" s="29">
        <v>0.735</v>
      </c>
      <c r="J8" s="29">
        <f aca="true" t="shared" si="2" ref="J8:J15">K8-I8</f>
        <v>13.25</v>
      </c>
      <c r="K8" s="30">
        <v>13.985</v>
      </c>
      <c r="L8" s="31">
        <v>1.062</v>
      </c>
      <c r="M8" s="31">
        <f aca="true" t="shared" si="3" ref="M8:M15">N8-L8</f>
        <v>13.328000000000001</v>
      </c>
      <c r="N8" s="32">
        <v>14.39</v>
      </c>
      <c r="O8" s="33">
        <v>0</v>
      </c>
      <c r="P8" s="33">
        <f aca="true" t="shared" si="4" ref="P8:P15">Q8-O8</f>
        <v>0</v>
      </c>
      <c r="Q8" s="34">
        <v>0</v>
      </c>
    </row>
    <row r="9" spans="1:17" ht="15">
      <c r="A9" s="27">
        <v>66</v>
      </c>
      <c r="B9" s="28" t="s">
        <v>11</v>
      </c>
      <c r="C9" s="33">
        <v>0.484</v>
      </c>
      <c r="D9" s="33">
        <f t="shared" si="0"/>
        <v>15.216</v>
      </c>
      <c r="E9" s="34">
        <v>15.7</v>
      </c>
      <c r="F9" s="33">
        <v>0.281</v>
      </c>
      <c r="G9" s="33">
        <f t="shared" si="1"/>
        <v>14.141</v>
      </c>
      <c r="H9" s="34">
        <v>14.422</v>
      </c>
      <c r="I9" s="33">
        <v>0</v>
      </c>
      <c r="J9" s="33">
        <f t="shared" si="2"/>
        <v>0</v>
      </c>
      <c r="K9" s="34">
        <v>0</v>
      </c>
      <c r="L9" s="33">
        <v>0</v>
      </c>
      <c r="M9" s="33">
        <f t="shared" si="3"/>
        <v>0</v>
      </c>
      <c r="N9" s="34">
        <v>0</v>
      </c>
      <c r="O9" s="33">
        <v>0</v>
      </c>
      <c r="P9" s="33">
        <f t="shared" si="4"/>
        <v>0</v>
      </c>
      <c r="Q9" s="34">
        <v>0</v>
      </c>
    </row>
    <row r="10" spans="1:17" ht="15">
      <c r="A10" s="27">
        <v>74</v>
      </c>
      <c r="B10" s="28" t="s">
        <v>18</v>
      </c>
      <c r="C10" s="29">
        <v>0</v>
      </c>
      <c r="D10" s="29">
        <f t="shared" si="0"/>
        <v>22.43</v>
      </c>
      <c r="E10" s="30">
        <v>22.43</v>
      </c>
      <c r="F10" s="29">
        <v>0</v>
      </c>
      <c r="G10" s="29">
        <f t="shared" si="1"/>
        <v>14.125</v>
      </c>
      <c r="H10" s="30">
        <v>14.125</v>
      </c>
      <c r="I10" s="33">
        <v>0.75</v>
      </c>
      <c r="J10" s="33">
        <f t="shared" si="2"/>
        <v>13.296</v>
      </c>
      <c r="K10" s="34">
        <v>14.046</v>
      </c>
      <c r="L10" s="29">
        <v>0</v>
      </c>
      <c r="M10" s="29">
        <f t="shared" si="3"/>
        <v>13.75</v>
      </c>
      <c r="N10" s="30">
        <v>13.75</v>
      </c>
      <c r="O10" s="33">
        <v>0</v>
      </c>
      <c r="P10" s="33">
        <f t="shared" si="4"/>
        <v>0</v>
      </c>
      <c r="Q10" s="34">
        <v>0</v>
      </c>
    </row>
    <row r="11" spans="1:17" ht="15">
      <c r="A11" s="27">
        <v>55</v>
      </c>
      <c r="B11" s="28" t="s">
        <v>12</v>
      </c>
      <c r="C11" s="33">
        <v>0</v>
      </c>
      <c r="D11" s="33">
        <f t="shared" si="0"/>
        <v>0</v>
      </c>
      <c r="E11" s="34">
        <v>0</v>
      </c>
      <c r="F11" s="33">
        <v>0</v>
      </c>
      <c r="G11" s="33">
        <f t="shared" si="1"/>
        <v>0</v>
      </c>
      <c r="H11" s="34">
        <v>0</v>
      </c>
      <c r="I11" s="33">
        <v>1.125</v>
      </c>
      <c r="J11" s="33">
        <f t="shared" si="2"/>
        <v>17.266</v>
      </c>
      <c r="K11" s="34">
        <v>18.391</v>
      </c>
      <c r="L11" s="29">
        <v>0</v>
      </c>
      <c r="M11" s="29">
        <f t="shared" si="3"/>
        <v>17.953</v>
      </c>
      <c r="N11" s="30">
        <v>17.953</v>
      </c>
      <c r="O11" s="33">
        <v>0.12</v>
      </c>
      <c r="P11" s="33">
        <f t="shared" si="4"/>
        <v>17.208</v>
      </c>
      <c r="Q11" s="34">
        <v>17.328</v>
      </c>
    </row>
    <row r="12" spans="1:17" ht="15">
      <c r="A12" s="27">
        <v>7</v>
      </c>
      <c r="B12" s="28" t="s">
        <v>14</v>
      </c>
      <c r="C12" s="33">
        <v>0</v>
      </c>
      <c r="D12" s="33">
        <f t="shared" si="0"/>
        <v>0</v>
      </c>
      <c r="E12" s="34">
        <v>0</v>
      </c>
      <c r="F12" s="33">
        <v>0.281</v>
      </c>
      <c r="G12" s="33">
        <f t="shared" si="1"/>
        <v>14.905999999999999</v>
      </c>
      <c r="H12" s="34">
        <v>15.187</v>
      </c>
      <c r="I12" s="33">
        <v>0.265</v>
      </c>
      <c r="J12" s="33">
        <f t="shared" si="2"/>
        <v>14.735</v>
      </c>
      <c r="K12" s="34">
        <v>15</v>
      </c>
      <c r="L12" s="33">
        <v>0.469</v>
      </c>
      <c r="M12" s="33">
        <f t="shared" si="3"/>
        <v>14.859</v>
      </c>
      <c r="N12" s="34">
        <v>15.328</v>
      </c>
      <c r="O12" s="33">
        <v>0.167</v>
      </c>
      <c r="P12" s="33">
        <f t="shared" si="4"/>
        <v>16.067999999999998</v>
      </c>
      <c r="Q12" s="34">
        <v>16.235</v>
      </c>
    </row>
    <row r="13" spans="1:17" ht="15">
      <c r="A13" s="27">
        <v>1000</v>
      </c>
      <c r="B13" s="28" t="s">
        <v>20</v>
      </c>
      <c r="C13" s="33">
        <v>0</v>
      </c>
      <c r="D13" s="33">
        <f t="shared" si="0"/>
        <v>0</v>
      </c>
      <c r="E13" s="34">
        <v>0</v>
      </c>
      <c r="F13" s="33">
        <v>0</v>
      </c>
      <c r="G13" s="33">
        <f t="shared" si="1"/>
        <v>0</v>
      </c>
      <c r="H13" s="34">
        <v>0</v>
      </c>
      <c r="I13" s="33">
        <v>0.468</v>
      </c>
      <c r="J13" s="33">
        <f t="shared" si="2"/>
        <v>14.266</v>
      </c>
      <c r="K13" s="34">
        <v>14.734</v>
      </c>
      <c r="L13" s="33">
        <v>0.344</v>
      </c>
      <c r="M13" s="33">
        <f t="shared" si="3"/>
        <v>14.125</v>
      </c>
      <c r="N13" s="34">
        <v>14.469</v>
      </c>
      <c r="O13" s="33">
        <v>0.219</v>
      </c>
      <c r="P13" s="33">
        <f t="shared" si="4"/>
        <v>14.453000000000001</v>
      </c>
      <c r="Q13" s="34">
        <v>14.672</v>
      </c>
    </row>
    <row r="14" spans="1:17" ht="15">
      <c r="A14" s="27">
        <v>27</v>
      </c>
      <c r="B14" s="28" t="s">
        <v>19</v>
      </c>
      <c r="C14" s="33">
        <v>0</v>
      </c>
      <c r="D14" s="33">
        <f t="shared" si="0"/>
        <v>0</v>
      </c>
      <c r="E14" s="34">
        <v>0</v>
      </c>
      <c r="F14" s="33">
        <v>0</v>
      </c>
      <c r="G14" s="33">
        <f t="shared" si="1"/>
        <v>0</v>
      </c>
      <c r="H14" s="34">
        <v>0</v>
      </c>
      <c r="I14" s="29">
        <v>0.531</v>
      </c>
      <c r="J14" s="29">
        <f t="shared" si="2"/>
        <v>13.421999999999999</v>
      </c>
      <c r="K14" s="30">
        <v>13.953</v>
      </c>
      <c r="L14" s="29">
        <v>0</v>
      </c>
      <c r="M14" s="29">
        <f t="shared" si="3"/>
        <v>14.235</v>
      </c>
      <c r="N14" s="30">
        <v>14.235</v>
      </c>
      <c r="O14" s="29">
        <v>0.43</v>
      </c>
      <c r="P14" s="29">
        <f t="shared" si="4"/>
        <v>13.461</v>
      </c>
      <c r="Q14" s="30">
        <v>13.891</v>
      </c>
    </row>
    <row r="15" spans="1:17" ht="15">
      <c r="A15" s="27">
        <v>31</v>
      </c>
      <c r="B15" s="28" t="s">
        <v>21</v>
      </c>
      <c r="C15" s="33">
        <v>0</v>
      </c>
      <c r="D15" s="33">
        <f t="shared" si="0"/>
        <v>0</v>
      </c>
      <c r="E15" s="34">
        <v>0</v>
      </c>
      <c r="F15" s="33">
        <v>0</v>
      </c>
      <c r="G15" s="33">
        <f t="shared" si="1"/>
        <v>0</v>
      </c>
      <c r="H15" s="34">
        <v>0</v>
      </c>
      <c r="I15" s="33">
        <v>0</v>
      </c>
      <c r="J15" s="33">
        <f t="shared" si="2"/>
        <v>0</v>
      </c>
      <c r="K15" s="34">
        <v>0</v>
      </c>
      <c r="L15" s="33">
        <v>0.641</v>
      </c>
      <c r="M15" s="33">
        <f t="shared" si="3"/>
        <v>14.766</v>
      </c>
      <c r="N15" s="34">
        <v>15.407</v>
      </c>
      <c r="O15" s="33">
        <v>0.735</v>
      </c>
      <c r="P15" s="33">
        <f t="shared" si="4"/>
        <v>13.75</v>
      </c>
      <c r="Q15" s="34">
        <v>14.485</v>
      </c>
    </row>
    <row r="16" spans="1:17" ht="15">
      <c r="A16" s="35"/>
      <c r="B16" s="35"/>
      <c r="C16" s="35"/>
      <c r="D16" s="35"/>
      <c r="E16" s="35"/>
      <c r="F16" s="3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5">
      <c r="A17" s="7" t="s">
        <v>22</v>
      </c>
      <c r="B17" s="7" t="s">
        <v>23</v>
      </c>
      <c r="C17" s="72" t="s">
        <v>24</v>
      </c>
      <c r="D17" s="72"/>
      <c r="E17" s="35"/>
      <c r="F17" s="35"/>
      <c r="G17" s="35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5">
      <c r="A18" s="36">
        <v>1</v>
      </c>
      <c r="B18" s="8" t="s">
        <v>18</v>
      </c>
      <c r="C18" s="72">
        <v>14.046</v>
      </c>
      <c r="D18" s="72"/>
      <c r="E18" s="37"/>
      <c r="F18" s="35"/>
      <c r="G18" s="35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">
      <c r="A19" s="36">
        <v>2</v>
      </c>
      <c r="B19" s="8" t="s">
        <v>11</v>
      </c>
      <c r="C19" s="72">
        <v>14.422</v>
      </c>
      <c r="D19" s="72"/>
      <c r="E19" s="38"/>
      <c r="F19" s="35"/>
      <c r="G19" s="35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5">
      <c r="A20" s="36">
        <v>3</v>
      </c>
      <c r="B20" s="8" t="s">
        <v>20</v>
      </c>
      <c r="C20" s="72">
        <v>14.469</v>
      </c>
      <c r="D20" s="72"/>
      <c r="E20" s="35"/>
      <c r="F20" s="35"/>
      <c r="G20" s="35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5">
      <c r="A21" s="39"/>
      <c r="B21" s="40"/>
      <c r="C21" s="35"/>
      <c r="D21" s="35"/>
      <c r="E21" s="35"/>
      <c r="F21" s="35"/>
      <c r="G21" s="35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5">
      <c r="A22" s="68" t="s">
        <v>0</v>
      </c>
      <c r="B22" s="68"/>
      <c r="C22" s="68"/>
      <c r="D22" s="68"/>
      <c r="E22" s="68"/>
      <c r="F22" s="35"/>
      <c r="G22" s="35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">
      <c r="A23" s="39"/>
      <c r="B23" s="40"/>
      <c r="C23" s="35"/>
      <c r="D23" s="35"/>
      <c r="E23" s="35"/>
      <c r="F23" s="35"/>
      <c r="G23" s="35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5">
      <c r="A24" s="1" t="s">
        <v>1</v>
      </c>
      <c r="B24" s="2" t="s">
        <v>25</v>
      </c>
      <c r="C24" s="35"/>
      <c r="D24" s="35"/>
      <c r="E24" s="35"/>
      <c r="F24" s="35"/>
      <c r="G24" s="35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5">
      <c r="A25" s="1" t="s">
        <v>3</v>
      </c>
      <c r="B25" s="3">
        <f ca="1">NOW()</f>
        <v>39370.61586261574</v>
      </c>
      <c r="C25" s="41"/>
      <c r="D25" s="41"/>
      <c r="E25" s="42"/>
      <c r="F25" s="35"/>
      <c r="G25" s="35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5">
      <c r="A26" s="39"/>
      <c r="B26" s="40"/>
      <c r="C26" s="41"/>
      <c r="D26" s="41"/>
      <c r="E26" s="42"/>
      <c r="F26" s="35"/>
      <c r="G26" s="35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5.75" thickBot="1">
      <c r="A27" s="18"/>
      <c r="B27" s="17"/>
      <c r="C27" s="69" t="s">
        <v>4</v>
      </c>
      <c r="D27" s="70"/>
      <c r="E27" s="71"/>
      <c r="F27" s="69" t="s">
        <v>13</v>
      </c>
      <c r="G27" s="70"/>
      <c r="H27" s="71"/>
      <c r="I27" s="69" t="s">
        <v>15</v>
      </c>
      <c r="J27" s="70"/>
      <c r="K27" s="71"/>
      <c r="L27" s="69" t="s">
        <v>16</v>
      </c>
      <c r="M27" s="70"/>
      <c r="N27" s="71"/>
      <c r="O27" s="69" t="s">
        <v>17</v>
      </c>
      <c r="P27" s="70"/>
      <c r="Q27" s="71"/>
    </row>
    <row r="28" spans="1:17" ht="25.5">
      <c r="A28" s="19" t="s">
        <v>5</v>
      </c>
      <c r="B28" s="20" t="s">
        <v>6</v>
      </c>
      <c r="C28" s="21" t="s">
        <v>7</v>
      </c>
      <c r="D28" s="22" t="s">
        <v>8</v>
      </c>
      <c r="E28" s="23" t="s">
        <v>9</v>
      </c>
      <c r="F28" s="21" t="s">
        <v>7</v>
      </c>
      <c r="G28" s="22" t="s">
        <v>8</v>
      </c>
      <c r="H28" s="23" t="s">
        <v>9</v>
      </c>
      <c r="I28" s="21" t="s">
        <v>7</v>
      </c>
      <c r="J28" s="22" t="s">
        <v>8</v>
      </c>
      <c r="K28" s="23" t="s">
        <v>9</v>
      </c>
      <c r="L28" s="21" t="s">
        <v>7</v>
      </c>
      <c r="M28" s="22" t="s">
        <v>8</v>
      </c>
      <c r="N28" s="23" t="s">
        <v>9</v>
      </c>
      <c r="O28" s="21" t="s">
        <v>7</v>
      </c>
      <c r="P28" s="22" t="s">
        <v>8</v>
      </c>
      <c r="Q28" s="23" t="s">
        <v>9</v>
      </c>
    </row>
    <row r="29" spans="1:17" ht="15">
      <c r="A29" s="27">
        <v>12</v>
      </c>
      <c r="B29" s="28" t="s">
        <v>26</v>
      </c>
      <c r="C29" s="33">
        <v>0.297</v>
      </c>
      <c r="D29" s="33">
        <f>E29-C29</f>
        <v>12.687</v>
      </c>
      <c r="E29" s="43">
        <v>12.984</v>
      </c>
      <c r="F29" s="33">
        <v>0.297</v>
      </c>
      <c r="G29" s="33">
        <f>H29-F29</f>
        <v>12.578</v>
      </c>
      <c r="H29" s="44">
        <v>12.875</v>
      </c>
      <c r="I29" s="33">
        <v>0.453</v>
      </c>
      <c r="J29" s="33">
        <f>K29-I29</f>
        <v>12.641</v>
      </c>
      <c r="K29" s="34">
        <v>13.094</v>
      </c>
      <c r="L29" s="33">
        <v>0.032</v>
      </c>
      <c r="M29" s="33">
        <f>N29-L29</f>
        <v>12.765</v>
      </c>
      <c r="N29" s="34">
        <v>12.797</v>
      </c>
      <c r="O29" s="29">
        <v>0</v>
      </c>
      <c r="P29" s="29">
        <f>Q29-O29</f>
        <v>29.39</v>
      </c>
      <c r="Q29" s="30">
        <v>29.39</v>
      </c>
    </row>
    <row r="30" spans="1:17" ht="15">
      <c r="A30" s="27">
        <v>75</v>
      </c>
      <c r="B30" s="28" t="s">
        <v>27</v>
      </c>
      <c r="C30" s="33">
        <v>0.531</v>
      </c>
      <c r="D30" s="33">
        <f>E30-C30</f>
        <v>13.203</v>
      </c>
      <c r="E30" s="44">
        <v>13.734</v>
      </c>
      <c r="F30" s="33">
        <v>0.531</v>
      </c>
      <c r="G30" s="33">
        <f>H30-F30</f>
        <v>13</v>
      </c>
      <c r="H30" s="44">
        <v>13.531</v>
      </c>
      <c r="I30" s="33">
        <v>0.39</v>
      </c>
      <c r="J30" s="33">
        <f>K30-I30</f>
        <v>13.078999999999999</v>
      </c>
      <c r="K30" s="34">
        <v>13.469</v>
      </c>
      <c r="L30" s="33">
        <v>0.406</v>
      </c>
      <c r="M30" s="33">
        <f>N30-L30</f>
        <v>13.11</v>
      </c>
      <c r="N30" s="34">
        <v>13.516</v>
      </c>
      <c r="O30" s="33">
        <v>0.234</v>
      </c>
      <c r="P30" s="33">
        <f>Q30-O30</f>
        <v>13.329</v>
      </c>
      <c r="Q30" s="34">
        <v>13.563</v>
      </c>
    </row>
    <row r="31" spans="1:17" ht="15">
      <c r="A31" s="27">
        <v>1080</v>
      </c>
      <c r="B31" s="28" t="s">
        <v>29</v>
      </c>
      <c r="C31" s="33">
        <v>0</v>
      </c>
      <c r="D31" s="33">
        <v>0</v>
      </c>
      <c r="E31" s="43">
        <v>0</v>
      </c>
      <c r="F31" s="33">
        <v>0</v>
      </c>
      <c r="G31" s="33">
        <v>0</v>
      </c>
      <c r="H31" s="43">
        <v>0</v>
      </c>
      <c r="I31" s="33">
        <v>0</v>
      </c>
      <c r="J31" s="33">
        <v>0</v>
      </c>
      <c r="K31" s="43">
        <v>0</v>
      </c>
      <c r="L31" s="33">
        <v>0</v>
      </c>
      <c r="M31" s="33">
        <v>0</v>
      </c>
      <c r="N31" s="43">
        <v>0</v>
      </c>
      <c r="O31" s="33">
        <v>0</v>
      </c>
      <c r="P31" s="33">
        <v>0</v>
      </c>
      <c r="Q31" s="43">
        <v>0</v>
      </c>
    </row>
    <row r="32" spans="1:17" ht="15">
      <c r="A32" s="45">
        <v>1</v>
      </c>
      <c r="B32" s="28" t="s">
        <v>28</v>
      </c>
      <c r="C32" s="33">
        <v>0</v>
      </c>
      <c r="D32" s="33">
        <v>0</v>
      </c>
      <c r="E32" s="43">
        <v>0</v>
      </c>
      <c r="F32" s="33">
        <v>0</v>
      </c>
      <c r="G32" s="33">
        <v>0</v>
      </c>
      <c r="H32" s="43">
        <v>0</v>
      </c>
      <c r="I32" s="33">
        <v>0.375</v>
      </c>
      <c r="J32" s="33">
        <f>K32-I32</f>
        <v>12.328</v>
      </c>
      <c r="K32" s="34">
        <v>12.703</v>
      </c>
      <c r="L32" s="33">
        <v>0.516</v>
      </c>
      <c r="M32" s="33">
        <f>N32-L32</f>
        <v>14.906</v>
      </c>
      <c r="N32" s="34">
        <v>15.422</v>
      </c>
      <c r="O32" s="33">
        <v>0.485</v>
      </c>
      <c r="P32" s="33">
        <f>Q32-O32</f>
        <v>12.25</v>
      </c>
      <c r="Q32" s="34">
        <v>12.735</v>
      </c>
    </row>
    <row r="33" spans="1:17" ht="15">
      <c r="A33" s="17"/>
      <c r="B33" s="17"/>
      <c r="C33" s="17"/>
      <c r="D33" s="17"/>
      <c r="E33" s="17"/>
      <c r="F33" s="17"/>
      <c r="G33" s="17"/>
      <c r="H33" s="2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5">
      <c r="A34" s="7" t="s">
        <v>22</v>
      </c>
      <c r="B34" s="7" t="s">
        <v>23</v>
      </c>
      <c r="C34" s="72" t="s">
        <v>24</v>
      </c>
      <c r="D34" s="72"/>
      <c r="E34" s="46"/>
      <c r="F34" s="35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5">
      <c r="A35" s="7">
        <v>1</v>
      </c>
      <c r="B35" s="9" t="s">
        <v>28</v>
      </c>
      <c r="C35" s="73">
        <v>12.703</v>
      </c>
      <c r="D35" s="72"/>
      <c r="E35" s="38"/>
      <c r="F35" s="35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5">
      <c r="A36" s="7">
        <v>2</v>
      </c>
      <c r="B36" s="9" t="s">
        <v>26</v>
      </c>
      <c r="C36" s="73">
        <v>12.797</v>
      </c>
      <c r="D36" s="72"/>
      <c r="E36" s="35"/>
      <c r="F36" s="35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5">
      <c r="A37" s="36">
        <v>3</v>
      </c>
      <c r="B37" s="9" t="s">
        <v>27</v>
      </c>
      <c r="C37" s="73">
        <v>13.469</v>
      </c>
      <c r="D37" s="72"/>
      <c r="E37" s="35"/>
      <c r="F37" s="3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5">
      <c r="A38" s="39"/>
      <c r="B38" s="40"/>
      <c r="C38" s="35"/>
      <c r="D38" s="35"/>
      <c r="E38" s="35"/>
      <c r="F38" s="35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5">
      <c r="A39" s="68" t="s">
        <v>0</v>
      </c>
      <c r="B39" s="68"/>
      <c r="C39" s="68"/>
      <c r="D39" s="68"/>
      <c r="E39" s="68"/>
      <c r="F39" s="3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5">
      <c r="A40" s="39"/>
      <c r="B40" s="40"/>
      <c r="C40" s="41"/>
      <c r="D40" s="41"/>
      <c r="E40" s="42"/>
      <c r="F40" s="3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15">
      <c r="A41" s="18" t="s">
        <v>1</v>
      </c>
      <c r="B41" s="17" t="s">
        <v>30</v>
      </c>
      <c r="C41" s="41"/>
      <c r="D41" s="41"/>
      <c r="E41" s="42"/>
      <c r="F41" s="3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5">
      <c r="A42" s="18" t="s">
        <v>3</v>
      </c>
      <c r="B42" s="47">
        <f ca="1">NOW()</f>
        <v>39370.61586261574</v>
      </c>
      <c r="C42" s="41"/>
      <c r="D42" s="41"/>
      <c r="E42" s="42"/>
      <c r="F42" s="35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5">
      <c r="A43" s="39"/>
      <c r="B43" s="40"/>
      <c r="C43" s="41"/>
      <c r="D43" s="41"/>
      <c r="E43" s="42"/>
      <c r="F43" s="3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15.75" thickBot="1">
      <c r="A44" s="18"/>
      <c r="B44" s="17"/>
      <c r="C44" s="69" t="s">
        <v>4</v>
      </c>
      <c r="D44" s="70"/>
      <c r="E44" s="71"/>
      <c r="F44" s="69" t="s">
        <v>13</v>
      </c>
      <c r="G44" s="70"/>
      <c r="H44" s="71"/>
      <c r="I44" s="69" t="s">
        <v>15</v>
      </c>
      <c r="J44" s="70"/>
      <c r="K44" s="71"/>
      <c r="L44" s="69" t="s">
        <v>16</v>
      </c>
      <c r="M44" s="70"/>
      <c r="N44" s="71"/>
      <c r="O44" s="69" t="s">
        <v>17</v>
      </c>
      <c r="P44" s="70"/>
      <c r="Q44" s="71"/>
    </row>
    <row r="45" spans="1:17" ht="25.5">
      <c r="A45" s="19" t="s">
        <v>5</v>
      </c>
      <c r="B45" s="20" t="s">
        <v>6</v>
      </c>
      <c r="C45" s="21" t="s">
        <v>7</v>
      </c>
      <c r="D45" s="22" t="s">
        <v>8</v>
      </c>
      <c r="E45" s="23" t="s">
        <v>9</v>
      </c>
      <c r="F45" s="21" t="s">
        <v>7</v>
      </c>
      <c r="G45" s="22" t="s">
        <v>8</v>
      </c>
      <c r="H45" s="23" t="s">
        <v>9</v>
      </c>
      <c r="I45" s="21" t="s">
        <v>7</v>
      </c>
      <c r="J45" s="22" t="s">
        <v>8</v>
      </c>
      <c r="K45" s="23" t="s">
        <v>9</v>
      </c>
      <c r="L45" s="21" t="s">
        <v>7</v>
      </c>
      <c r="M45" s="22" t="s">
        <v>8</v>
      </c>
      <c r="N45" s="23" t="s">
        <v>9</v>
      </c>
      <c r="O45" s="21" t="s">
        <v>7</v>
      </c>
      <c r="P45" s="22" t="s">
        <v>8</v>
      </c>
      <c r="Q45" s="23" t="s">
        <v>9</v>
      </c>
    </row>
    <row r="46" spans="1:17" ht="15">
      <c r="A46" s="27">
        <v>29</v>
      </c>
      <c r="B46" s="28" t="s">
        <v>31</v>
      </c>
      <c r="C46" s="33">
        <v>0</v>
      </c>
      <c r="D46" s="33">
        <f>E46-C46</f>
        <v>0</v>
      </c>
      <c r="E46" s="16">
        <v>0</v>
      </c>
      <c r="F46" s="33">
        <v>0</v>
      </c>
      <c r="G46" s="33">
        <f>H46-F46</f>
        <v>0</v>
      </c>
      <c r="H46" s="16">
        <v>0</v>
      </c>
      <c r="I46" s="10">
        <v>0.563</v>
      </c>
      <c r="J46" s="10">
        <f>K46-I46</f>
        <v>21.093</v>
      </c>
      <c r="K46" s="48">
        <v>21.656</v>
      </c>
      <c r="L46" s="10">
        <v>0.391</v>
      </c>
      <c r="M46" s="10">
        <f>N46-L46</f>
        <v>17.406</v>
      </c>
      <c r="N46" s="48">
        <v>17.797</v>
      </c>
      <c r="O46" s="33">
        <v>0.391</v>
      </c>
      <c r="P46" s="33">
        <f>Q46-O46</f>
        <v>17.875</v>
      </c>
      <c r="Q46" s="34">
        <v>18.266</v>
      </c>
    </row>
    <row r="47" spans="1:17" ht="15">
      <c r="A47" s="35"/>
      <c r="B47" s="35"/>
      <c r="C47" s="35"/>
      <c r="D47" s="35"/>
      <c r="E47" s="35"/>
      <c r="F47" s="35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15">
      <c r="A48" s="49" t="s">
        <v>22</v>
      </c>
      <c r="B48" s="49" t="s">
        <v>23</v>
      </c>
      <c r="C48" s="74" t="s">
        <v>24</v>
      </c>
      <c r="D48" s="74"/>
      <c r="E48" s="35"/>
      <c r="F48" s="35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ht="15">
      <c r="A49" s="49">
        <v>1</v>
      </c>
      <c r="B49" s="49" t="s">
        <v>31</v>
      </c>
      <c r="C49" s="75">
        <v>17.797</v>
      </c>
      <c r="D49" s="75"/>
      <c r="E49" s="35"/>
      <c r="F49" s="35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ht="15">
      <c r="A50" s="49">
        <v>2</v>
      </c>
      <c r="B50" s="49"/>
      <c r="C50" s="74"/>
      <c r="D50" s="7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15">
      <c r="A51" s="49">
        <v>3</v>
      </c>
      <c r="B51" s="49"/>
      <c r="C51" s="74"/>
      <c r="D51" s="7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5">
      <c r="A53" s="68" t="s">
        <v>0</v>
      </c>
      <c r="B53" s="68"/>
      <c r="C53" s="68"/>
      <c r="D53" s="68"/>
      <c r="E53" s="68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ht="15">
      <c r="A55" s="18" t="s">
        <v>1</v>
      </c>
      <c r="B55" s="17" t="s">
        <v>32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ht="15">
      <c r="A56" s="50" t="s">
        <v>3</v>
      </c>
      <c r="B56" s="51">
        <f ca="1">NOW()</f>
        <v>39370.61586261574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ht="15.75" thickBot="1">
      <c r="A58" s="50"/>
      <c r="B58" s="52"/>
      <c r="C58" s="76" t="s">
        <v>4</v>
      </c>
      <c r="D58" s="77"/>
      <c r="E58" s="78"/>
      <c r="F58" s="69" t="s">
        <v>13</v>
      </c>
      <c r="G58" s="70"/>
      <c r="H58" s="71"/>
      <c r="I58" s="69" t="s">
        <v>15</v>
      </c>
      <c r="J58" s="70"/>
      <c r="K58" s="71"/>
      <c r="L58" s="69" t="s">
        <v>16</v>
      </c>
      <c r="M58" s="70"/>
      <c r="N58" s="71"/>
      <c r="O58" s="69" t="s">
        <v>17</v>
      </c>
      <c r="P58" s="70"/>
      <c r="Q58" s="71"/>
    </row>
    <row r="59" spans="1:17" ht="25.5">
      <c r="A59" s="53" t="s">
        <v>5</v>
      </c>
      <c r="B59" s="25" t="s">
        <v>6</v>
      </c>
      <c r="C59" s="54" t="s">
        <v>7</v>
      </c>
      <c r="D59" s="55" t="s">
        <v>8</v>
      </c>
      <c r="E59" s="56" t="s">
        <v>9</v>
      </c>
      <c r="F59" s="21" t="s">
        <v>7</v>
      </c>
      <c r="G59" s="22" t="s">
        <v>8</v>
      </c>
      <c r="H59" s="23" t="s">
        <v>9</v>
      </c>
      <c r="I59" s="21" t="s">
        <v>7</v>
      </c>
      <c r="J59" s="22" t="s">
        <v>8</v>
      </c>
      <c r="K59" s="23" t="s">
        <v>9</v>
      </c>
      <c r="L59" s="21" t="s">
        <v>7</v>
      </c>
      <c r="M59" s="22" t="s">
        <v>8</v>
      </c>
      <c r="N59" s="23" t="s">
        <v>9</v>
      </c>
      <c r="O59" s="21" t="s">
        <v>7</v>
      </c>
      <c r="P59" s="22" t="s">
        <v>8</v>
      </c>
      <c r="Q59" s="23" t="s">
        <v>9</v>
      </c>
    </row>
    <row r="60" spans="1:17" ht="15">
      <c r="A60" s="11">
        <v>12</v>
      </c>
      <c r="B60" s="12" t="s">
        <v>26</v>
      </c>
      <c r="C60" s="10">
        <v>0.062</v>
      </c>
      <c r="D60" s="10">
        <f>E60-C60</f>
        <v>12.625</v>
      </c>
      <c r="E60" s="48">
        <v>12.687</v>
      </c>
      <c r="F60" s="33">
        <v>0</v>
      </c>
      <c r="G60" s="33">
        <f>H60-F60</f>
        <v>0</v>
      </c>
      <c r="H60" s="16">
        <v>0</v>
      </c>
      <c r="I60" s="33">
        <v>0.087</v>
      </c>
      <c r="J60" s="33">
        <f>K60-I60</f>
        <v>12.945</v>
      </c>
      <c r="K60" s="34">
        <v>13.032</v>
      </c>
      <c r="L60" s="10">
        <v>0.06</v>
      </c>
      <c r="M60" s="33">
        <f>N60-L60</f>
        <v>13.721</v>
      </c>
      <c r="N60" s="48">
        <v>13.781</v>
      </c>
      <c r="O60" s="10">
        <v>0.468</v>
      </c>
      <c r="P60" s="33">
        <f>Q60-O60</f>
        <v>12.516</v>
      </c>
      <c r="Q60" s="48">
        <v>12.984</v>
      </c>
    </row>
    <row r="61" spans="1:17" ht="15">
      <c r="A61" s="11">
        <v>88</v>
      </c>
      <c r="B61" s="12" t="s">
        <v>33</v>
      </c>
      <c r="C61" s="10">
        <v>0.203</v>
      </c>
      <c r="D61" s="33">
        <f>E61-C61</f>
        <v>12.843</v>
      </c>
      <c r="E61" s="48">
        <v>13.046</v>
      </c>
      <c r="F61" s="33">
        <v>0</v>
      </c>
      <c r="G61" s="33">
        <f>H61-F61</f>
        <v>0</v>
      </c>
      <c r="H61" s="16">
        <v>0</v>
      </c>
      <c r="I61" s="10">
        <v>0.906</v>
      </c>
      <c r="J61" s="10">
        <v>0</v>
      </c>
      <c r="K61" s="48">
        <v>13.781</v>
      </c>
      <c r="L61" s="10">
        <v>0.437</v>
      </c>
      <c r="M61" s="33">
        <f>N61-L61</f>
        <v>13.141</v>
      </c>
      <c r="N61" s="48">
        <v>13.578</v>
      </c>
      <c r="O61" s="10">
        <v>0.359</v>
      </c>
      <c r="P61" s="33">
        <f>Q61-O61</f>
        <v>13.203</v>
      </c>
      <c r="Q61" s="48">
        <v>13.562</v>
      </c>
    </row>
    <row r="62" spans="1:17" ht="15">
      <c r="A62" s="11">
        <v>77</v>
      </c>
      <c r="B62" s="12" t="s">
        <v>34</v>
      </c>
      <c r="C62" s="33">
        <v>0</v>
      </c>
      <c r="D62" s="33">
        <f>E62-C62</f>
        <v>0</v>
      </c>
      <c r="E62" s="16">
        <v>0</v>
      </c>
      <c r="F62" s="10">
        <v>0.395</v>
      </c>
      <c r="G62" s="33">
        <f>H62-F62</f>
        <v>14.636000000000001</v>
      </c>
      <c r="H62" s="16">
        <v>15.031</v>
      </c>
      <c r="I62" s="10">
        <v>0.438</v>
      </c>
      <c r="J62" s="33">
        <f>K62-I62</f>
        <v>12.953</v>
      </c>
      <c r="K62" s="48">
        <v>13.391</v>
      </c>
      <c r="L62" s="10">
        <v>0.09</v>
      </c>
      <c r="M62" s="33">
        <f>N62-L62</f>
        <v>13.832</v>
      </c>
      <c r="N62" s="48">
        <v>13.922</v>
      </c>
      <c r="O62" s="10">
        <v>0.208</v>
      </c>
      <c r="P62" s="33">
        <f>Q62-O62</f>
        <v>13.604</v>
      </c>
      <c r="Q62" s="48">
        <v>13.812</v>
      </c>
    </row>
    <row r="63" spans="1:17" ht="15">
      <c r="A63" s="27">
        <v>25</v>
      </c>
      <c r="B63" s="28" t="s">
        <v>35</v>
      </c>
      <c r="C63" s="33">
        <v>0</v>
      </c>
      <c r="D63" s="33">
        <f>E63-C63</f>
        <v>0</v>
      </c>
      <c r="E63" s="16">
        <v>0</v>
      </c>
      <c r="F63" s="33">
        <v>0</v>
      </c>
      <c r="G63" s="33">
        <f>H63-F63</f>
        <v>0</v>
      </c>
      <c r="H63" s="16">
        <v>0</v>
      </c>
      <c r="I63" s="33">
        <v>0</v>
      </c>
      <c r="J63" s="33">
        <f>K63-I63</f>
        <v>0</v>
      </c>
      <c r="K63" s="16">
        <v>0</v>
      </c>
      <c r="L63" s="33">
        <v>0</v>
      </c>
      <c r="M63" s="33">
        <f>N63-L63</f>
        <v>0</v>
      </c>
      <c r="N63" s="16">
        <v>0</v>
      </c>
      <c r="O63" s="33">
        <v>0</v>
      </c>
      <c r="P63" s="33">
        <f>Q63-O63</f>
        <v>0</v>
      </c>
      <c r="Q63" s="16">
        <v>0</v>
      </c>
    </row>
    <row r="64" spans="1:17" ht="15">
      <c r="A64" s="17"/>
      <c r="B64" s="17"/>
      <c r="C64" s="17"/>
      <c r="D64" s="17"/>
      <c r="E64" s="17"/>
      <c r="F64" s="41"/>
      <c r="G64" s="41"/>
      <c r="H64" s="42"/>
      <c r="I64" s="41"/>
      <c r="J64" s="41"/>
      <c r="K64" s="42"/>
      <c r="L64" s="41"/>
      <c r="M64" s="41"/>
      <c r="N64" s="42"/>
      <c r="O64" s="41"/>
      <c r="P64" s="41"/>
      <c r="Q64" s="42"/>
    </row>
    <row r="65" spans="1:17" ht="15">
      <c r="A65" s="68" t="s">
        <v>0</v>
      </c>
      <c r="B65" s="68"/>
      <c r="C65" s="68"/>
      <c r="D65" s="68"/>
      <c r="E65" s="68"/>
      <c r="F65" s="41"/>
      <c r="G65" s="41"/>
      <c r="H65" s="42"/>
      <c r="I65" s="41"/>
      <c r="J65" s="41"/>
      <c r="K65" s="42"/>
      <c r="L65" s="41"/>
      <c r="M65" s="41"/>
      <c r="N65" s="42"/>
      <c r="O65" s="41"/>
      <c r="P65" s="41"/>
      <c r="Q65" s="42"/>
    </row>
    <row r="66" spans="1:17" ht="15">
      <c r="A66" s="57"/>
      <c r="B66" s="57"/>
      <c r="C66" s="58"/>
      <c r="D66" s="57"/>
      <c r="E66" s="38"/>
      <c r="F66" s="4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15">
      <c r="A67" s="18" t="s">
        <v>1</v>
      </c>
      <c r="B67" s="17" t="s">
        <v>36</v>
      </c>
      <c r="C67" s="40"/>
      <c r="D67" s="40"/>
      <c r="E67" s="40"/>
      <c r="F67" s="4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ht="15">
      <c r="A68" s="18" t="s">
        <v>3</v>
      </c>
      <c r="B68" s="47">
        <f ca="1">NOW()</f>
        <v>39370.61586261574</v>
      </c>
      <c r="C68" s="40"/>
      <c r="D68" s="40"/>
      <c r="E68" s="40"/>
      <c r="F68" s="4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1:17" ht="15">
      <c r="A69" s="13"/>
      <c r="B69" s="14"/>
      <c r="C69" s="40"/>
      <c r="D69" s="40"/>
      <c r="E69" s="40"/>
      <c r="F69" s="4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 ht="15.75" thickBot="1">
      <c r="A70" s="18"/>
      <c r="B70" s="17"/>
      <c r="C70" s="69" t="s">
        <v>4</v>
      </c>
      <c r="D70" s="70"/>
      <c r="E70" s="71"/>
      <c r="F70" s="69" t="s">
        <v>13</v>
      </c>
      <c r="G70" s="70"/>
      <c r="H70" s="71"/>
      <c r="I70" s="69" t="s">
        <v>15</v>
      </c>
      <c r="J70" s="70"/>
      <c r="K70" s="71"/>
      <c r="L70" s="69" t="s">
        <v>16</v>
      </c>
      <c r="M70" s="70"/>
      <c r="N70" s="71"/>
      <c r="O70" s="69" t="s">
        <v>17</v>
      </c>
      <c r="P70" s="70"/>
      <c r="Q70" s="71"/>
    </row>
    <row r="71" spans="1:17" ht="25.5">
      <c r="A71" s="53" t="s">
        <v>5</v>
      </c>
      <c r="B71" s="25" t="s">
        <v>6</v>
      </c>
      <c r="C71" s="54" t="s">
        <v>7</v>
      </c>
      <c r="D71" s="55" t="s">
        <v>8</v>
      </c>
      <c r="E71" s="56" t="s">
        <v>9</v>
      </c>
      <c r="F71" s="54" t="s">
        <v>7</v>
      </c>
      <c r="G71" s="55" t="s">
        <v>8</v>
      </c>
      <c r="H71" s="56" t="s">
        <v>9</v>
      </c>
      <c r="I71" s="54" t="s">
        <v>7</v>
      </c>
      <c r="J71" s="55" t="s">
        <v>8</v>
      </c>
      <c r="K71" s="56" t="s">
        <v>9</v>
      </c>
      <c r="L71" s="54" t="s">
        <v>7</v>
      </c>
      <c r="M71" s="55" t="s">
        <v>8</v>
      </c>
      <c r="N71" s="56" t="s">
        <v>9</v>
      </c>
      <c r="O71" s="54" t="s">
        <v>7</v>
      </c>
      <c r="P71" s="55" t="s">
        <v>8</v>
      </c>
      <c r="Q71" s="56" t="s">
        <v>9</v>
      </c>
    </row>
    <row r="72" spans="1:17" ht="15">
      <c r="A72" s="27">
        <v>28</v>
      </c>
      <c r="B72" s="28" t="s">
        <v>37</v>
      </c>
      <c r="C72" s="33">
        <v>0.046</v>
      </c>
      <c r="D72" s="33">
        <f>E72-C72</f>
        <v>15.828000000000001</v>
      </c>
      <c r="E72" s="34">
        <v>15.874</v>
      </c>
      <c r="F72" s="33">
        <v>0.094</v>
      </c>
      <c r="G72" s="33">
        <f>H72-F72</f>
        <v>12.531</v>
      </c>
      <c r="H72" s="34">
        <v>12.625</v>
      </c>
      <c r="I72" s="33">
        <v>0.391</v>
      </c>
      <c r="J72" s="33">
        <f>K72-I72</f>
        <v>11.671</v>
      </c>
      <c r="K72" s="59">
        <v>12.062</v>
      </c>
      <c r="L72" s="33">
        <v>0.438</v>
      </c>
      <c r="M72" s="33">
        <f>N72-L72</f>
        <v>11.968</v>
      </c>
      <c r="N72" s="59">
        <v>12.406</v>
      </c>
      <c r="O72" s="33">
        <v>0.438</v>
      </c>
      <c r="P72" s="33">
        <f>Q72-O72</f>
        <v>12.062</v>
      </c>
      <c r="Q72" s="59">
        <v>12.5</v>
      </c>
    </row>
    <row r="73" spans="1:17" ht="15">
      <c r="A73" s="35"/>
      <c r="B73" s="35"/>
      <c r="C73" s="35"/>
      <c r="D73" s="35"/>
      <c r="E73" s="35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ht="15">
      <c r="A74" s="15" t="s">
        <v>22</v>
      </c>
      <c r="B74" s="15" t="s">
        <v>23</v>
      </c>
      <c r="C74" s="79" t="s">
        <v>24</v>
      </c>
      <c r="D74" s="79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">
      <c r="A75" s="15">
        <v>1</v>
      </c>
      <c r="B75" s="8" t="s">
        <v>37</v>
      </c>
      <c r="C75" s="80">
        <v>12.062</v>
      </c>
      <c r="D75" s="79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">
      <c r="A76" s="60">
        <v>2</v>
      </c>
      <c r="B76" s="28"/>
      <c r="C76" s="81"/>
      <c r="D76" s="81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15">
      <c r="A77" s="60">
        <v>3</v>
      </c>
      <c r="B77" s="28"/>
      <c r="C77" s="81"/>
      <c r="D77" s="81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17" ht="15">
      <c r="A79" s="68" t="s">
        <v>0</v>
      </c>
      <c r="B79" s="68"/>
      <c r="C79" s="68"/>
      <c r="D79" s="68"/>
      <c r="E79" s="68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17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ht="15">
      <c r="A81" s="18" t="s">
        <v>1</v>
      </c>
      <c r="B81" s="17" t="s">
        <v>44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ht="15">
      <c r="A82" s="18" t="s">
        <v>3</v>
      </c>
      <c r="B82" s="47">
        <f ca="1">NOW()</f>
        <v>39370.61586261574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ht="15.75" thickBot="1">
      <c r="A84" s="18"/>
      <c r="B84" s="17"/>
      <c r="C84" s="69" t="s">
        <v>4</v>
      </c>
      <c r="D84" s="70"/>
      <c r="E84" s="71"/>
      <c r="F84" s="69" t="s">
        <v>13</v>
      </c>
      <c r="G84" s="70"/>
      <c r="H84" s="71"/>
      <c r="I84" s="69" t="s">
        <v>15</v>
      </c>
      <c r="J84" s="70"/>
      <c r="K84" s="71"/>
      <c r="L84" s="69" t="s">
        <v>16</v>
      </c>
      <c r="M84" s="70"/>
      <c r="N84" s="71"/>
      <c r="O84" s="69" t="s">
        <v>17</v>
      </c>
      <c r="P84" s="70"/>
      <c r="Q84" s="71"/>
    </row>
    <row r="85" spans="1:17" ht="25.5">
      <c r="A85" s="53" t="s">
        <v>5</v>
      </c>
      <c r="B85" s="25" t="s">
        <v>6</v>
      </c>
      <c r="C85" s="54" t="s">
        <v>7</v>
      </c>
      <c r="D85" s="55" t="s">
        <v>8</v>
      </c>
      <c r="E85" s="56" t="s">
        <v>9</v>
      </c>
      <c r="F85" s="21" t="s">
        <v>7</v>
      </c>
      <c r="G85" s="22" t="s">
        <v>8</v>
      </c>
      <c r="H85" s="23" t="s">
        <v>9</v>
      </c>
      <c r="I85" s="21" t="s">
        <v>7</v>
      </c>
      <c r="J85" s="22" t="s">
        <v>8</v>
      </c>
      <c r="K85" s="23" t="s">
        <v>9</v>
      </c>
      <c r="L85" s="21" t="s">
        <v>7</v>
      </c>
      <c r="M85" s="22" t="s">
        <v>8</v>
      </c>
      <c r="N85" s="23" t="s">
        <v>9</v>
      </c>
      <c r="O85" s="21" t="s">
        <v>7</v>
      </c>
      <c r="P85" s="22" t="s">
        <v>8</v>
      </c>
      <c r="Q85" s="23" t="s">
        <v>9</v>
      </c>
    </row>
    <row r="86" spans="1:17" ht="15">
      <c r="A86" s="27">
        <v>8</v>
      </c>
      <c r="B86" s="28" t="s">
        <v>38</v>
      </c>
      <c r="C86" s="33">
        <v>0.156</v>
      </c>
      <c r="D86" s="33">
        <f>E86-C86</f>
        <v>10.719</v>
      </c>
      <c r="E86" s="34">
        <v>10.875</v>
      </c>
      <c r="F86" s="33">
        <v>0.016</v>
      </c>
      <c r="G86" s="33">
        <f>H86-F86</f>
        <v>11.297</v>
      </c>
      <c r="H86" s="34">
        <v>11.313</v>
      </c>
      <c r="I86" s="33">
        <v>0.375</v>
      </c>
      <c r="J86" s="33">
        <f>K86-I86</f>
        <v>10.453</v>
      </c>
      <c r="K86" s="34">
        <v>10.828</v>
      </c>
      <c r="L86" s="29">
        <v>0</v>
      </c>
      <c r="M86" s="29">
        <f>N86-L86</f>
        <v>23.922</v>
      </c>
      <c r="N86" s="30">
        <v>23.922</v>
      </c>
      <c r="O86" s="33">
        <v>0.313</v>
      </c>
      <c r="P86" s="33">
        <f>Q86-O86</f>
        <v>10.405999999999999</v>
      </c>
      <c r="Q86" s="34">
        <v>10.719</v>
      </c>
    </row>
    <row r="87" spans="1:17" ht="15">
      <c r="A87" s="27">
        <v>88</v>
      </c>
      <c r="B87" s="28" t="s">
        <v>39</v>
      </c>
      <c r="C87" s="33">
        <v>0.328</v>
      </c>
      <c r="D87" s="33">
        <f>E87-C87</f>
        <v>11.407</v>
      </c>
      <c r="E87" s="34">
        <v>11.735</v>
      </c>
      <c r="F87" s="33">
        <v>0.172</v>
      </c>
      <c r="G87" s="33">
        <f>H87-F87</f>
        <v>11.469</v>
      </c>
      <c r="H87" s="34">
        <v>11.641</v>
      </c>
      <c r="I87" s="10">
        <v>0.375</v>
      </c>
      <c r="J87" s="10">
        <f>K87-I87</f>
        <v>14.344</v>
      </c>
      <c r="K87" s="48">
        <v>14.719</v>
      </c>
      <c r="L87" s="33">
        <v>0.12</v>
      </c>
      <c r="M87" s="33">
        <f>N87-L87</f>
        <v>11.708</v>
      </c>
      <c r="N87" s="34">
        <v>11.828</v>
      </c>
      <c r="O87" s="33">
        <v>0.348</v>
      </c>
      <c r="P87" s="33">
        <f>Q87-O87</f>
        <v>11.699</v>
      </c>
      <c r="Q87" s="34">
        <v>12.047</v>
      </c>
    </row>
    <row r="88" spans="1:17" ht="15">
      <c r="A88" s="27">
        <v>77</v>
      </c>
      <c r="B88" s="28" t="s">
        <v>40</v>
      </c>
      <c r="C88" s="33">
        <v>0.469</v>
      </c>
      <c r="D88" s="33">
        <f>E88-C88</f>
        <v>11.922</v>
      </c>
      <c r="E88" s="34">
        <v>12.391</v>
      </c>
      <c r="F88" s="33">
        <v>0</v>
      </c>
      <c r="G88" s="33">
        <v>0</v>
      </c>
      <c r="H88" s="43">
        <v>0</v>
      </c>
      <c r="I88" s="33">
        <v>0.469</v>
      </c>
      <c r="J88" s="33">
        <f>K88-I88</f>
        <v>11.531</v>
      </c>
      <c r="K88" s="34">
        <v>12</v>
      </c>
      <c r="L88" s="33">
        <v>0</v>
      </c>
      <c r="M88" s="33">
        <v>0</v>
      </c>
      <c r="N88" s="43">
        <v>0</v>
      </c>
      <c r="O88" s="33">
        <v>0.512</v>
      </c>
      <c r="P88" s="33">
        <f>Q88-O88</f>
        <v>12.16</v>
      </c>
      <c r="Q88" s="34">
        <v>12.672</v>
      </c>
    </row>
    <row r="89" spans="1:17" ht="15">
      <c r="A89" s="27">
        <v>90</v>
      </c>
      <c r="B89" s="28" t="s">
        <v>42</v>
      </c>
      <c r="C89" s="33">
        <v>0</v>
      </c>
      <c r="D89" s="33">
        <v>0</v>
      </c>
      <c r="E89" s="43">
        <v>0</v>
      </c>
      <c r="F89" s="33">
        <v>0</v>
      </c>
      <c r="G89" s="33">
        <v>0</v>
      </c>
      <c r="H89" s="43">
        <v>0</v>
      </c>
      <c r="I89" s="33">
        <v>0.547</v>
      </c>
      <c r="J89" s="33">
        <f>K89-I89</f>
        <v>11.594</v>
      </c>
      <c r="K89" s="34">
        <v>12.141</v>
      </c>
      <c r="L89" s="33">
        <v>0.531</v>
      </c>
      <c r="M89" s="33">
        <f>N89-L89</f>
        <v>11.921999999999999</v>
      </c>
      <c r="N89" s="34">
        <v>12.453</v>
      </c>
      <c r="O89" s="33">
        <v>0</v>
      </c>
      <c r="P89" s="33">
        <v>0</v>
      </c>
      <c r="Q89" s="43">
        <v>0</v>
      </c>
    </row>
    <row r="90" spans="1:17" ht="15">
      <c r="A90" s="27">
        <v>43</v>
      </c>
      <c r="B90" s="28" t="s">
        <v>41</v>
      </c>
      <c r="C90" s="33">
        <v>0</v>
      </c>
      <c r="D90" s="33">
        <v>0</v>
      </c>
      <c r="E90" s="43">
        <v>0</v>
      </c>
      <c r="F90" s="33">
        <v>0</v>
      </c>
      <c r="G90" s="33">
        <v>0</v>
      </c>
      <c r="H90" s="43">
        <v>0</v>
      </c>
      <c r="I90" s="33">
        <v>0.344</v>
      </c>
      <c r="J90" s="33">
        <f>K90-I90</f>
        <v>10.938</v>
      </c>
      <c r="K90" s="34">
        <v>11.282</v>
      </c>
      <c r="L90" s="33">
        <v>0</v>
      </c>
      <c r="M90" s="33">
        <v>0</v>
      </c>
      <c r="N90" s="43">
        <v>0</v>
      </c>
      <c r="O90" s="33">
        <v>0</v>
      </c>
      <c r="P90" s="33">
        <v>0</v>
      </c>
      <c r="Q90" s="43">
        <v>0</v>
      </c>
    </row>
    <row r="91" spans="1:17" ht="15">
      <c r="A91" s="17"/>
      <c r="B91" s="17"/>
      <c r="C91" s="17"/>
      <c r="D91" s="17"/>
      <c r="E91" s="17"/>
      <c r="F91" s="41"/>
      <c r="G91" s="41"/>
      <c r="H91" s="42"/>
      <c r="I91" s="41"/>
      <c r="J91" s="41"/>
      <c r="K91" s="42"/>
      <c r="L91" s="41"/>
      <c r="M91" s="41"/>
      <c r="N91" s="42"/>
      <c r="O91" s="41"/>
      <c r="P91" s="41"/>
      <c r="Q91" s="42"/>
    </row>
    <row r="92" spans="1:17" ht="15">
      <c r="A92" s="15" t="s">
        <v>22</v>
      </c>
      <c r="B92" s="15" t="s">
        <v>23</v>
      </c>
      <c r="C92" s="79" t="s">
        <v>24</v>
      </c>
      <c r="D92" s="79"/>
      <c r="E92" s="37"/>
      <c r="F92" s="41"/>
      <c r="G92" s="41"/>
      <c r="H92" s="42"/>
      <c r="I92" s="41"/>
      <c r="J92" s="41"/>
      <c r="K92" s="42"/>
      <c r="L92" s="41"/>
      <c r="M92" s="41"/>
      <c r="N92" s="42"/>
      <c r="O92" s="41"/>
      <c r="P92" s="41"/>
      <c r="Q92" s="42"/>
    </row>
    <row r="93" spans="1:17" ht="15">
      <c r="A93" s="15">
        <v>1</v>
      </c>
      <c r="B93" s="8" t="s">
        <v>38</v>
      </c>
      <c r="C93" s="80">
        <v>10.719</v>
      </c>
      <c r="D93" s="79"/>
      <c r="E93" s="61"/>
      <c r="F93" s="41"/>
      <c r="G93" s="41"/>
      <c r="H93" s="42"/>
      <c r="I93" s="41"/>
      <c r="J93" s="41"/>
      <c r="K93" s="42"/>
      <c r="L93" s="41"/>
      <c r="M93" s="41"/>
      <c r="N93" s="42"/>
      <c r="O93" s="41"/>
      <c r="P93" s="41"/>
      <c r="Q93" s="42"/>
    </row>
    <row r="94" spans="1:17" ht="15">
      <c r="A94" s="15">
        <v>2</v>
      </c>
      <c r="B94" s="8" t="s">
        <v>41</v>
      </c>
      <c r="C94" s="80">
        <v>11.282</v>
      </c>
      <c r="D94" s="79"/>
      <c r="E94" s="62"/>
      <c r="F94" s="35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ht="15">
      <c r="A95" s="15">
        <v>3</v>
      </c>
      <c r="B95" s="8" t="s">
        <v>39</v>
      </c>
      <c r="C95" s="80">
        <v>11.641</v>
      </c>
      <c r="D95" s="79"/>
      <c r="E95" s="62"/>
      <c r="F95" s="35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ht="15">
      <c r="A96" s="63"/>
      <c r="B96" s="63"/>
      <c r="C96" s="62"/>
      <c r="D96" s="62"/>
      <c r="E96" s="62"/>
      <c r="F96" s="35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t="15">
      <c r="A97" s="68" t="s">
        <v>0</v>
      </c>
      <c r="B97" s="68"/>
      <c r="C97" s="68"/>
      <c r="D97" s="68"/>
      <c r="E97" s="68"/>
      <c r="F97" s="35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ht="15">
      <c r="A98" s="63"/>
      <c r="B98" s="63"/>
      <c r="C98" s="64"/>
      <c r="D98" s="64"/>
      <c r="E98" s="64"/>
      <c r="F98" s="35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t="15">
      <c r="A99" s="18" t="s">
        <v>1</v>
      </c>
      <c r="B99" s="17" t="s">
        <v>43</v>
      </c>
      <c r="C99" s="41"/>
      <c r="D99" s="41"/>
      <c r="E99" s="42"/>
      <c r="F99" s="35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ht="15">
      <c r="A100" s="18" t="s">
        <v>3</v>
      </c>
      <c r="B100" s="47">
        <f ca="1">NOW()</f>
        <v>39370.61586261574</v>
      </c>
      <c r="C100" s="35"/>
      <c r="D100" s="35"/>
      <c r="E100" s="35"/>
      <c r="F100" s="35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ht="15">
      <c r="A101" s="35"/>
      <c r="B101" s="35"/>
      <c r="C101" s="35"/>
      <c r="D101" s="35"/>
      <c r="E101" s="35"/>
      <c r="F101" s="35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ht="15.75" thickBot="1">
      <c r="A102" s="18"/>
      <c r="B102" s="17"/>
      <c r="C102" s="69" t="s">
        <v>4</v>
      </c>
      <c r="D102" s="70"/>
      <c r="E102" s="71"/>
      <c r="F102" s="69" t="s">
        <v>13</v>
      </c>
      <c r="G102" s="70"/>
      <c r="H102" s="71"/>
      <c r="I102" s="69" t="s">
        <v>15</v>
      </c>
      <c r="J102" s="70"/>
      <c r="K102" s="71"/>
      <c r="L102" s="69" t="s">
        <v>16</v>
      </c>
      <c r="M102" s="70"/>
      <c r="N102" s="71"/>
      <c r="O102" s="69" t="s">
        <v>17</v>
      </c>
      <c r="P102" s="70"/>
      <c r="Q102" s="71"/>
    </row>
    <row r="103" spans="1:17" ht="25.5">
      <c r="A103" s="53" t="s">
        <v>5</v>
      </c>
      <c r="B103" s="25" t="s">
        <v>6</v>
      </c>
      <c r="C103" s="54" t="s">
        <v>7</v>
      </c>
      <c r="D103" s="55" t="s">
        <v>8</v>
      </c>
      <c r="E103" s="56" t="s">
        <v>9</v>
      </c>
      <c r="F103" s="21" t="s">
        <v>7</v>
      </c>
      <c r="G103" s="22" t="s">
        <v>8</v>
      </c>
      <c r="H103" s="23" t="s">
        <v>9</v>
      </c>
      <c r="I103" s="21" t="s">
        <v>7</v>
      </c>
      <c r="J103" s="22" t="s">
        <v>8</v>
      </c>
      <c r="K103" s="23" t="s">
        <v>9</v>
      </c>
      <c r="L103" s="21" t="s">
        <v>7</v>
      </c>
      <c r="M103" s="22" t="s">
        <v>8</v>
      </c>
      <c r="N103" s="23" t="s">
        <v>9</v>
      </c>
      <c r="O103" s="21" t="s">
        <v>7</v>
      </c>
      <c r="P103" s="22" t="s">
        <v>8</v>
      </c>
      <c r="Q103" s="23" t="s">
        <v>9</v>
      </c>
    </row>
    <row r="104" spans="1:17" ht="15">
      <c r="A104" s="27">
        <v>95</v>
      </c>
      <c r="B104" s="28" t="s">
        <v>45</v>
      </c>
      <c r="C104" s="33">
        <v>0.406</v>
      </c>
      <c r="D104" s="33">
        <f aca="true" t="shared" si="5" ref="D104:D111">E104-C104</f>
        <v>10.139999999999999</v>
      </c>
      <c r="E104" s="34">
        <v>10.546</v>
      </c>
      <c r="F104" s="33">
        <v>0</v>
      </c>
      <c r="G104" s="33">
        <v>0</v>
      </c>
      <c r="H104" s="43">
        <v>0</v>
      </c>
      <c r="I104" s="33">
        <v>0.422</v>
      </c>
      <c r="J104" s="33">
        <f>K104-I104</f>
        <v>13.735</v>
      </c>
      <c r="K104" s="34">
        <v>14.157</v>
      </c>
      <c r="L104" s="33">
        <v>0.297</v>
      </c>
      <c r="M104" s="33">
        <f>N104-L104</f>
        <v>16.25</v>
      </c>
      <c r="N104" s="34">
        <v>16.547</v>
      </c>
      <c r="O104" s="33">
        <v>0</v>
      </c>
      <c r="P104" s="33">
        <v>0</v>
      </c>
      <c r="Q104" s="43">
        <v>0</v>
      </c>
    </row>
    <row r="105" spans="1:17" ht="15">
      <c r="A105" s="27">
        <v>97</v>
      </c>
      <c r="B105" s="28" t="s">
        <v>46</v>
      </c>
      <c r="C105" s="33">
        <v>0.125</v>
      </c>
      <c r="D105" s="33">
        <f t="shared" si="5"/>
        <v>11.047</v>
      </c>
      <c r="E105" s="34">
        <v>11.172</v>
      </c>
      <c r="F105" s="33">
        <v>0</v>
      </c>
      <c r="G105" s="33">
        <v>0</v>
      </c>
      <c r="H105" s="43">
        <v>0</v>
      </c>
      <c r="I105" s="33">
        <v>0.391</v>
      </c>
      <c r="J105" s="33">
        <f>K105-I105</f>
        <v>11.219</v>
      </c>
      <c r="K105" s="34">
        <v>11.61</v>
      </c>
      <c r="L105" s="33">
        <v>0.453</v>
      </c>
      <c r="M105" s="33">
        <f>N105-L105</f>
        <v>13.203000000000001</v>
      </c>
      <c r="N105" s="34">
        <v>13.656</v>
      </c>
      <c r="O105" s="33">
        <v>0.359</v>
      </c>
      <c r="P105" s="33">
        <f>Q105-O105</f>
        <v>10.953</v>
      </c>
      <c r="Q105" s="34">
        <v>11.312</v>
      </c>
    </row>
    <row r="106" spans="1:17" ht="15">
      <c r="A106" s="27">
        <v>8</v>
      </c>
      <c r="B106" s="28" t="s">
        <v>38</v>
      </c>
      <c r="C106" s="33">
        <v>0.046</v>
      </c>
      <c r="D106" s="33">
        <f t="shared" si="5"/>
        <v>11.297</v>
      </c>
      <c r="E106" s="34">
        <v>11.343</v>
      </c>
      <c r="F106" s="10">
        <v>0.063</v>
      </c>
      <c r="G106" s="10">
        <f aca="true" t="shared" si="6" ref="G106:G111">H106-F106</f>
        <v>10.527</v>
      </c>
      <c r="H106" s="48">
        <v>10.59</v>
      </c>
      <c r="I106" s="33">
        <v>0.594</v>
      </c>
      <c r="J106" s="33">
        <f>K106-I106</f>
        <v>10.516</v>
      </c>
      <c r="K106" s="34">
        <v>11.11</v>
      </c>
      <c r="L106" s="33">
        <v>0.143</v>
      </c>
      <c r="M106" s="33">
        <f>N106-L106</f>
        <v>10.482</v>
      </c>
      <c r="N106" s="34">
        <v>10.625</v>
      </c>
      <c r="O106" s="33">
        <v>0.172</v>
      </c>
      <c r="P106" s="33">
        <f>Q106-O106</f>
        <v>10.719</v>
      </c>
      <c r="Q106" s="34">
        <v>10.891</v>
      </c>
    </row>
    <row r="107" spans="1:17" ht="15">
      <c r="A107" s="27">
        <v>69</v>
      </c>
      <c r="B107" s="28" t="s">
        <v>47</v>
      </c>
      <c r="C107" s="33">
        <v>0.203</v>
      </c>
      <c r="D107" s="33">
        <f t="shared" si="5"/>
        <v>11.313</v>
      </c>
      <c r="E107" s="34">
        <v>11.516</v>
      </c>
      <c r="F107" s="29">
        <v>0</v>
      </c>
      <c r="G107" s="29">
        <f t="shared" si="6"/>
        <v>10.95</v>
      </c>
      <c r="H107" s="30">
        <v>10.95</v>
      </c>
      <c r="I107" s="33">
        <v>0</v>
      </c>
      <c r="J107" s="33">
        <v>0</v>
      </c>
      <c r="K107" s="43">
        <v>0</v>
      </c>
      <c r="L107" s="33">
        <v>0</v>
      </c>
      <c r="M107" s="33">
        <v>0</v>
      </c>
      <c r="N107" s="43">
        <v>0</v>
      </c>
      <c r="O107" s="33">
        <v>0</v>
      </c>
      <c r="P107" s="33">
        <v>0</v>
      </c>
      <c r="Q107" s="43">
        <v>0</v>
      </c>
    </row>
    <row r="108" spans="1:17" ht="15">
      <c r="A108" s="27">
        <v>40</v>
      </c>
      <c r="B108" s="28" t="s">
        <v>48</v>
      </c>
      <c r="C108" s="33">
        <v>0.532</v>
      </c>
      <c r="D108" s="33">
        <f t="shared" si="5"/>
        <v>11.296</v>
      </c>
      <c r="E108" s="34">
        <v>11.828</v>
      </c>
      <c r="F108" s="33">
        <v>0.172</v>
      </c>
      <c r="G108" s="33">
        <f t="shared" si="6"/>
        <v>11.038</v>
      </c>
      <c r="H108" s="34">
        <v>11.21</v>
      </c>
      <c r="I108" s="33">
        <v>0.579</v>
      </c>
      <c r="J108" s="33">
        <f>K108-I108</f>
        <v>11.359</v>
      </c>
      <c r="K108" s="34">
        <v>11.938</v>
      </c>
      <c r="L108" s="33">
        <v>0.406</v>
      </c>
      <c r="M108" s="33">
        <f>N108-L108</f>
        <v>11.109</v>
      </c>
      <c r="N108" s="34">
        <v>11.515</v>
      </c>
      <c r="O108" s="33">
        <v>0.484</v>
      </c>
      <c r="P108" s="33">
        <f>Q108-O108</f>
        <v>11.063</v>
      </c>
      <c r="Q108" s="34">
        <v>11.547</v>
      </c>
    </row>
    <row r="109" spans="1:17" ht="15">
      <c r="A109" s="27">
        <v>7</v>
      </c>
      <c r="B109" s="28" t="s">
        <v>49</v>
      </c>
      <c r="C109" s="33">
        <v>0.406</v>
      </c>
      <c r="D109" s="33">
        <f t="shared" si="5"/>
        <v>12.484</v>
      </c>
      <c r="E109" s="34">
        <v>12.89</v>
      </c>
      <c r="F109" s="33">
        <v>0.281</v>
      </c>
      <c r="G109" s="33">
        <f t="shared" si="6"/>
        <v>2015.039</v>
      </c>
      <c r="H109" s="34">
        <v>2015.32</v>
      </c>
      <c r="I109" s="33">
        <v>0.438</v>
      </c>
      <c r="J109" s="33">
        <f>K109-I109</f>
        <v>10.5</v>
      </c>
      <c r="K109" s="34">
        <v>10.938</v>
      </c>
      <c r="L109" s="33">
        <v>0.281</v>
      </c>
      <c r="M109" s="33">
        <f>N109-L109</f>
        <v>10.703</v>
      </c>
      <c r="N109" s="34">
        <v>10.984</v>
      </c>
      <c r="O109" s="33">
        <v>0</v>
      </c>
      <c r="P109" s="33">
        <v>0</v>
      </c>
      <c r="Q109" s="43">
        <v>0</v>
      </c>
    </row>
    <row r="110" spans="1:17" ht="15">
      <c r="A110" s="27">
        <v>88</v>
      </c>
      <c r="B110" s="28" t="s">
        <v>39</v>
      </c>
      <c r="C110" s="33">
        <v>0.25</v>
      </c>
      <c r="D110" s="33">
        <f t="shared" si="5"/>
        <v>13.703</v>
      </c>
      <c r="E110" s="34">
        <v>13.953</v>
      </c>
      <c r="F110" s="33">
        <v>0.063</v>
      </c>
      <c r="G110" s="33">
        <f t="shared" si="6"/>
        <v>11.421999999999999</v>
      </c>
      <c r="H110" s="34">
        <v>11.485</v>
      </c>
      <c r="I110" s="33">
        <v>0.438</v>
      </c>
      <c r="J110" s="33">
        <f>K110-I110</f>
        <v>11.280999999999999</v>
      </c>
      <c r="K110" s="34">
        <v>11.719</v>
      </c>
      <c r="L110" s="33">
        <v>0.328</v>
      </c>
      <c r="M110" s="33">
        <f>N110-L110</f>
        <v>12.484</v>
      </c>
      <c r="N110" s="34">
        <v>12.812</v>
      </c>
      <c r="O110" s="33">
        <v>0.203</v>
      </c>
      <c r="P110" s="33">
        <f>Q110-O110</f>
        <v>11.812000000000001</v>
      </c>
      <c r="Q110" s="34">
        <v>12.015</v>
      </c>
    </row>
    <row r="111" spans="1:17" ht="15">
      <c r="A111" s="27">
        <v>5</v>
      </c>
      <c r="B111" s="28" t="s">
        <v>50</v>
      </c>
      <c r="C111" s="33">
        <v>42.696</v>
      </c>
      <c r="D111" s="33">
        <f t="shared" si="5"/>
        <v>969.226</v>
      </c>
      <c r="E111" s="34">
        <v>1011.922</v>
      </c>
      <c r="F111" s="33">
        <v>0.106</v>
      </c>
      <c r="G111" s="33">
        <f t="shared" si="6"/>
        <v>10.214</v>
      </c>
      <c r="H111" s="34">
        <v>10.32</v>
      </c>
      <c r="I111" s="33">
        <v>0.25</v>
      </c>
      <c r="J111" s="33">
        <f>K111-I111</f>
        <v>10.219</v>
      </c>
      <c r="K111" s="34">
        <v>10.469</v>
      </c>
      <c r="L111" s="29">
        <v>0</v>
      </c>
      <c r="M111" s="29">
        <f>N111-L111</f>
        <v>25.6</v>
      </c>
      <c r="N111" s="30">
        <v>25.6</v>
      </c>
      <c r="O111" s="33">
        <v>0.015</v>
      </c>
      <c r="P111" s="33">
        <f>Q111-O111</f>
        <v>10.282</v>
      </c>
      <c r="Q111" s="34">
        <v>10.297</v>
      </c>
    </row>
    <row r="112" spans="1:17" ht="15">
      <c r="A112" s="27">
        <v>43</v>
      </c>
      <c r="B112" s="28" t="s">
        <v>51</v>
      </c>
      <c r="C112" s="33">
        <v>0</v>
      </c>
      <c r="D112" s="33">
        <v>0</v>
      </c>
      <c r="E112" s="43">
        <v>0</v>
      </c>
      <c r="F112" s="33">
        <v>0</v>
      </c>
      <c r="G112" s="33">
        <v>0</v>
      </c>
      <c r="H112" s="43">
        <v>0</v>
      </c>
      <c r="I112" s="10">
        <v>0.11</v>
      </c>
      <c r="J112" s="10">
        <f>K112-I112</f>
        <v>11.062000000000001</v>
      </c>
      <c r="K112" s="48">
        <v>11.172</v>
      </c>
      <c r="L112" s="33">
        <v>0</v>
      </c>
      <c r="M112" s="33">
        <v>0</v>
      </c>
      <c r="N112" s="43">
        <v>0</v>
      </c>
      <c r="O112" s="33">
        <v>0</v>
      </c>
      <c r="P112" s="33">
        <v>0</v>
      </c>
      <c r="Q112" s="43">
        <v>0</v>
      </c>
    </row>
    <row r="113" spans="1:17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t="15">
      <c r="A114" s="15" t="s">
        <v>22</v>
      </c>
      <c r="B114" s="15" t="s">
        <v>23</v>
      </c>
      <c r="C114" s="79" t="s">
        <v>24</v>
      </c>
      <c r="D114" s="79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t="15">
      <c r="A115" s="15">
        <v>1</v>
      </c>
      <c r="B115" s="8" t="s">
        <v>50</v>
      </c>
      <c r="C115" s="80">
        <v>10.297</v>
      </c>
      <c r="D115" s="79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5">
      <c r="A116" s="15">
        <v>2</v>
      </c>
      <c r="B116" s="8" t="s">
        <v>45</v>
      </c>
      <c r="C116" s="80">
        <v>10.546</v>
      </c>
      <c r="D116" s="80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5">
      <c r="A117" s="15">
        <v>3</v>
      </c>
      <c r="B117" s="16" t="s">
        <v>38</v>
      </c>
      <c r="C117" s="80">
        <v>10.59</v>
      </c>
      <c r="D117" s="79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5">
      <c r="A118" s="39"/>
      <c r="B118" s="40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5">
      <c r="A119" s="68" t="s">
        <v>0</v>
      </c>
      <c r="B119" s="68"/>
      <c r="C119" s="68"/>
      <c r="D119" s="68"/>
      <c r="E119" s="68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5">
      <c r="A120" s="39"/>
      <c r="B120" s="40"/>
      <c r="C120" s="35"/>
      <c r="D120" s="35"/>
      <c r="E120" s="35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5">
      <c r="A121" s="18" t="s">
        <v>1</v>
      </c>
      <c r="B121" s="17" t="s">
        <v>52</v>
      </c>
      <c r="C121" s="35"/>
      <c r="D121" s="35"/>
      <c r="E121" s="35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5">
      <c r="A122" s="18" t="s">
        <v>3</v>
      </c>
      <c r="B122" s="47">
        <f ca="1">NOW()</f>
        <v>39370.61586261574</v>
      </c>
      <c r="C122" s="35"/>
      <c r="D122" s="35"/>
      <c r="E122" s="35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t="15">
      <c r="A123" s="39"/>
      <c r="B123" s="40"/>
      <c r="C123" s="35"/>
      <c r="D123" s="35"/>
      <c r="E123" s="35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t="15.75" thickBot="1">
      <c r="A124" s="18"/>
      <c r="B124" s="17"/>
      <c r="C124" s="69" t="s">
        <v>4</v>
      </c>
      <c r="D124" s="70"/>
      <c r="E124" s="71"/>
      <c r="F124" s="69" t="s">
        <v>13</v>
      </c>
      <c r="G124" s="70"/>
      <c r="H124" s="71"/>
      <c r="I124" s="69" t="s">
        <v>15</v>
      </c>
      <c r="J124" s="70"/>
      <c r="K124" s="71"/>
      <c r="L124" s="69" t="s">
        <v>16</v>
      </c>
      <c r="M124" s="70"/>
      <c r="N124" s="71"/>
      <c r="O124" s="69" t="s">
        <v>17</v>
      </c>
      <c r="P124" s="70"/>
      <c r="Q124" s="71"/>
    </row>
    <row r="125" spans="1:17" ht="25.5">
      <c r="A125" s="53" t="s">
        <v>5</v>
      </c>
      <c r="B125" s="25" t="s">
        <v>6</v>
      </c>
      <c r="C125" s="54" t="s">
        <v>7</v>
      </c>
      <c r="D125" s="55" t="s">
        <v>8</v>
      </c>
      <c r="E125" s="56" t="s">
        <v>9</v>
      </c>
      <c r="F125" s="21" t="s">
        <v>7</v>
      </c>
      <c r="G125" s="22" t="s">
        <v>8</v>
      </c>
      <c r="H125" s="23" t="s">
        <v>9</v>
      </c>
      <c r="I125" s="21" t="s">
        <v>7</v>
      </c>
      <c r="J125" s="22" t="s">
        <v>8</v>
      </c>
      <c r="K125" s="23" t="s">
        <v>9</v>
      </c>
      <c r="L125" s="21" t="s">
        <v>7</v>
      </c>
      <c r="M125" s="22" t="s">
        <v>8</v>
      </c>
      <c r="N125" s="23" t="s">
        <v>9</v>
      </c>
      <c r="O125" s="21" t="s">
        <v>7</v>
      </c>
      <c r="P125" s="22" t="s">
        <v>8</v>
      </c>
      <c r="Q125" s="23" t="s">
        <v>9</v>
      </c>
    </row>
    <row r="126" spans="1:17" ht="15">
      <c r="A126" s="27">
        <v>988</v>
      </c>
      <c r="B126" s="28" t="s">
        <v>53</v>
      </c>
      <c r="C126" s="33">
        <v>0.172</v>
      </c>
      <c r="D126" s="33">
        <f>E126-C126</f>
        <v>9.844</v>
      </c>
      <c r="E126" s="34">
        <v>10.016</v>
      </c>
      <c r="F126" s="33">
        <v>0.203</v>
      </c>
      <c r="G126" s="33">
        <f>H126-F126</f>
        <v>9.657</v>
      </c>
      <c r="H126" s="34">
        <v>9.86</v>
      </c>
      <c r="I126" s="33">
        <v>0.469</v>
      </c>
      <c r="J126" s="33">
        <f>K126-I126</f>
        <v>10.109</v>
      </c>
      <c r="K126" s="34">
        <v>10.578</v>
      </c>
      <c r="L126" s="33">
        <v>0.375</v>
      </c>
      <c r="M126" s="33">
        <f>N126-L126</f>
        <v>10.89</v>
      </c>
      <c r="N126" s="34">
        <v>11.265</v>
      </c>
      <c r="O126" s="33">
        <v>0.282</v>
      </c>
      <c r="P126" s="33">
        <f>Q126-O126</f>
        <v>10.265</v>
      </c>
      <c r="Q126" s="34">
        <v>10.547</v>
      </c>
    </row>
    <row r="127" spans="1:17" ht="15">
      <c r="A127" s="27">
        <v>14</v>
      </c>
      <c r="B127" s="28" t="s">
        <v>54</v>
      </c>
      <c r="C127" s="33">
        <v>0.297</v>
      </c>
      <c r="D127" s="33">
        <f>E127-C127</f>
        <v>10.703</v>
      </c>
      <c r="E127" s="34">
        <v>11</v>
      </c>
      <c r="F127" s="33">
        <v>0.156</v>
      </c>
      <c r="G127" s="33">
        <f>H127-F127</f>
        <v>10.485</v>
      </c>
      <c r="H127" s="34">
        <v>10.641</v>
      </c>
      <c r="I127" s="33">
        <v>0.532</v>
      </c>
      <c r="J127" s="33">
        <f>K127-I127</f>
        <v>10.593</v>
      </c>
      <c r="K127" s="34">
        <v>11.125</v>
      </c>
      <c r="L127" s="33">
        <v>0.382</v>
      </c>
      <c r="M127" s="33">
        <f>N127-L127</f>
        <v>10.962</v>
      </c>
      <c r="N127" s="34">
        <v>11.344</v>
      </c>
      <c r="O127" s="33">
        <v>0.359</v>
      </c>
      <c r="P127" s="33">
        <f>Q127-O127</f>
        <v>17.578000000000003</v>
      </c>
      <c r="Q127" s="34">
        <v>17.937</v>
      </c>
    </row>
    <row r="128" spans="1:17" ht="15">
      <c r="A128" s="27">
        <v>83</v>
      </c>
      <c r="B128" s="28" t="s">
        <v>55</v>
      </c>
      <c r="C128" s="33">
        <v>0</v>
      </c>
      <c r="D128" s="33">
        <v>0</v>
      </c>
      <c r="E128" s="43">
        <v>0</v>
      </c>
      <c r="F128" s="33">
        <v>0</v>
      </c>
      <c r="G128" s="33">
        <v>0</v>
      </c>
      <c r="H128" s="43">
        <v>0</v>
      </c>
      <c r="I128" s="33">
        <v>0.532</v>
      </c>
      <c r="J128" s="33">
        <f>K128-I128</f>
        <v>11.968</v>
      </c>
      <c r="K128" s="34">
        <v>12.5</v>
      </c>
      <c r="L128" s="33">
        <v>8.547</v>
      </c>
      <c r="M128" s="33">
        <f>N128-L128</f>
        <v>28.421000000000003</v>
      </c>
      <c r="N128" s="34">
        <v>36.968</v>
      </c>
      <c r="O128" s="65">
        <v>0</v>
      </c>
      <c r="P128" s="65">
        <f>Q128-O128</f>
        <v>13.078</v>
      </c>
      <c r="Q128" s="66">
        <v>13.078</v>
      </c>
    </row>
    <row r="129" spans="1:17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2"/>
      <c r="L129" s="17"/>
      <c r="M129" s="17"/>
      <c r="N129" s="17"/>
      <c r="O129" s="17"/>
      <c r="P129" s="17"/>
      <c r="Q129" s="17"/>
    </row>
    <row r="130" spans="1:17" ht="15">
      <c r="A130" s="15" t="s">
        <v>22</v>
      </c>
      <c r="B130" s="15" t="s">
        <v>23</v>
      </c>
      <c r="C130" s="79" t="s">
        <v>24</v>
      </c>
      <c r="D130" s="79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ht="15">
      <c r="A131" s="15">
        <v>1</v>
      </c>
      <c r="B131" s="28" t="s">
        <v>53</v>
      </c>
      <c r="C131" s="80">
        <v>9.86</v>
      </c>
      <c r="D131" s="80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ht="15">
      <c r="A132" s="15">
        <v>2</v>
      </c>
      <c r="B132" s="28" t="s">
        <v>54</v>
      </c>
      <c r="C132" s="80">
        <v>10.641</v>
      </c>
      <c r="D132" s="80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ht="15">
      <c r="A133" s="15">
        <v>3</v>
      </c>
      <c r="B133" s="28" t="s">
        <v>55</v>
      </c>
      <c r="C133" s="80">
        <v>12.5</v>
      </c>
      <c r="D133" s="80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ht="15">
      <c r="A135" s="68" t="s">
        <v>0</v>
      </c>
      <c r="B135" s="68"/>
      <c r="C135" s="68"/>
      <c r="D135" s="68"/>
      <c r="E135" s="68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17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ht="15">
      <c r="A137" s="18" t="s">
        <v>1</v>
      </c>
      <c r="B137" s="17" t="s">
        <v>56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ht="15">
      <c r="A138" s="18" t="s">
        <v>3</v>
      </c>
      <c r="B138" s="47">
        <f ca="1">NOW()</f>
        <v>39370.61586261574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ht="15.75" thickBot="1">
      <c r="A140" s="18"/>
      <c r="B140" s="17"/>
      <c r="C140" s="69" t="s">
        <v>4</v>
      </c>
      <c r="D140" s="70"/>
      <c r="E140" s="71"/>
      <c r="F140" s="69" t="s">
        <v>13</v>
      </c>
      <c r="G140" s="70"/>
      <c r="H140" s="71"/>
      <c r="I140" s="69" t="s">
        <v>15</v>
      </c>
      <c r="J140" s="70"/>
      <c r="K140" s="71"/>
      <c r="L140" s="69" t="s">
        <v>16</v>
      </c>
      <c r="M140" s="70"/>
      <c r="N140" s="71"/>
      <c r="O140" s="69" t="s">
        <v>17</v>
      </c>
      <c r="P140" s="70"/>
      <c r="Q140" s="71"/>
    </row>
    <row r="141" spans="1:17" ht="25.5">
      <c r="A141" s="19" t="s">
        <v>5</v>
      </c>
      <c r="B141" s="20" t="s">
        <v>6</v>
      </c>
      <c r="C141" s="21" t="s">
        <v>7</v>
      </c>
      <c r="D141" s="22" t="s">
        <v>8</v>
      </c>
      <c r="E141" s="23" t="s">
        <v>9</v>
      </c>
      <c r="F141" s="21" t="s">
        <v>7</v>
      </c>
      <c r="G141" s="22" t="s">
        <v>8</v>
      </c>
      <c r="H141" s="23" t="s">
        <v>9</v>
      </c>
      <c r="I141" s="21" t="s">
        <v>7</v>
      </c>
      <c r="J141" s="22" t="s">
        <v>8</v>
      </c>
      <c r="K141" s="23" t="s">
        <v>9</v>
      </c>
      <c r="L141" s="21" t="s">
        <v>7</v>
      </c>
      <c r="M141" s="22" t="s">
        <v>8</v>
      </c>
      <c r="N141" s="23" t="s">
        <v>9</v>
      </c>
      <c r="O141" s="21" t="s">
        <v>7</v>
      </c>
      <c r="P141" s="22" t="s">
        <v>8</v>
      </c>
      <c r="Q141" s="23" t="s">
        <v>9</v>
      </c>
    </row>
    <row r="142" spans="1:17" ht="15">
      <c r="A142" s="27">
        <v>73</v>
      </c>
      <c r="B142" s="28" t="s">
        <v>57</v>
      </c>
      <c r="C142" s="33">
        <v>0.171</v>
      </c>
      <c r="D142" s="33">
        <f>E142-C142</f>
        <v>11.360000000000001</v>
      </c>
      <c r="E142" s="34">
        <v>11.531</v>
      </c>
      <c r="F142" s="33">
        <v>0.266</v>
      </c>
      <c r="G142" s="33">
        <f>H142-F142</f>
        <v>12.937</v>
      </c>
      <c r="H142" s="34">
        <v>13.203</v>
      </c>
      <c r="I142" s="33">
        <v>0.609</v>
      </c>
      <c r="J142" s="33">
        <f>K142-I142</f>
        <v>11.11</v>
      </c>
      <c r="K142" s="34">
        <v>11.719</v>
      </c>
      <c r="L142" s="33">
        <v>0.578</v>
      </c>
      <c r="M142" s="33">
        <f>N142-L142</f>
        <v>11.094000000000001</v>
      </c>
      <c r="N142" s="34">
        <v>11.672</v>
      </c>
      <c r="O142" s="33">
        <v>0.439</v>
      </c>
      <c r="P142" s="33">
        <f>Q142-O142</f>
        <v>11.123</v>
      </c>
      <c r="Q142" s="34">
        <v>11.562</v>
      </c>
    </row>
    <row r="143" spans="1:17" ht="15">
      <c r="A143" s="27">
        <v>69</v>
      </c>
      <c r="B143" s="28" t="s">
        <v>58</v>
      </c>
      <c r="C143" s="33">
        <v>0.141</v>
      </c>
      <c r="D143" s="33">
        <f>E143-C143</f>
        <v>12.227</v>
      </c>
      <c r="E143" s="34">
        <v>12.368</v>
      </c>
      <c r="F143" s="29">
        <v>0</v>
      </c>
      <c r="G143" s="29">
        <f>H143-F143</f>
        <v>16.234</v>
      </c>
      <c r="H143" s="30">
        <v>16.234</v>
      </c>
      <c r="I143" s="33">
        <v>0</v>
      </c>
      <c r="J143" s="33">
        <v>0</v>
      </c>
      <c r="K143" s="43">
        <v>0</v>
      </c>
      <c r="L143" s="33">
        <v>0</v>
      </c>
      <c r="M143" s="33">
        <v>0</v>
      </c>
      <c r="N143" s="43">
        <v>0</v>
      </c>
      <c r="O143" s="33">
        <v>0</v>
      </c>
      <c r="P143" s="33">
        <v>0</v>
      </c>
      <c r="Q143" s="43">
        <v>0</v>
      </c>
    </row>
    <row r="144" spans="1:17" ht="15">
      <c r="A144" s="27">
        <v>28</v>
      </c>
      <c r="B144" s="28" t="s">
        <v>59</v>
      </c>
      <c r="C144" s="33">
        <v>0.5</v>
      </c>
      <c r="D144" s="33">
        <f>E144-C144</f>
        <v>12.125</v>
      </c>
      <c r="E144" s="83">
        <v>12.625</v>
      </c>
      <c r="F144" s="33">
        <v>1.156</v>
      </c>
      <c r="G144" s="33">
        <f>H144-F144</f>
        <v>11.532</v>
      </c>
      <c r="H144" s="34">
        <v>12.688</v>
      </c>
      <c r="I144" s="33">
        <v>0.562</v>
      </c>
      <c r="J144" s="33">
        <f>K144-I144</f>
        <v>11.953000000000001</v>
      </c>
      <c r="K144" s="34">
        <v>12.515</v>
      </c>
      <c r="L144" s="33">
        <v>0.328</v>
      </c>
      <c r="M144" s="33">
        <f>N144-L144</f>
        <v>11.625</v>
      </c>
      <c r="N144" s="34">
        <v>11.953</v>
      </c>
      <c r="O144" s="33">
        <v>0.563</v>
      </c>
      <c r="P144" s="33">
        <f>Q144-O144</f>
        <v>14.109</v>
      </c>
      <c r="Q144" s="34">
        <v>14.672</v>
      </c>
    </row>
    <row r="145" spans="1:17" ht="15">
      <c r="A145" s="27">
        <v>669</v>
      </c>
      <c r="B145" s="28" t="s">
        <v>60</v>
      </c>
      <c r="C145" s="33">
        <v>0.141</v>
      </c>
      <c r="D145" s="33">
        <f>E145-C145</f>
        <v>14.641</v>
      </c>
      <c r="E145" s="34">
        <v>14.782</v>
      </c>
      <c r="F145" s="33">
        <v>0.125</v>
      </c>
      <c r="G145" s="33">
        <f>H145-F145</f>
        <v>16.11</v>
      </c>
      <c r="H145" s="34">
        <v>16.235</v>
      </c>
      <c r="I145" s="33">
        <v>0.312</v>
      </c>
      <c r="J145" s="33">
        <f>K145-I145</f>
        <v>12.875</v>
      </c>
      <c r="K145" s="34">
        <v>13.187</v>
      </c>
      <c r="L145" s="33">
        <v>0.359</v>
      </c>
      <c r="M145" s="33">
        <f>N145-L145</f>
        <v>13.203</v>
      </c>
      <c r="N145" s="34">
        <v>13.562</v>
      </c>
      <c r="O145" s="33">
        <v>0.387</v>
      </c>
      <c r="P145" s="33">
        <f>Q145-O145</f>
        <v>12.535</v>
      </c>
      <c r="Q145" s="34">
        <v>12.922</v>
      </c>
    </row>
    <row r="146" spans="1:17" ht="15">
      <c r="A146" s="17"/>
      <c r="B146" s="17"/>
      <c r="C146" s="17"/>
      <c r="D146" s="17"/>
      <c r="E146" s="2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ht="15">
      <c r="A147" s="7" t="s">
        <v>22</v>
      </c>
      <c r="B147" s="7" t="s">
        <v>23</v>
      </c>
      <c r="C147" s="72" t="s">
        <v>24</v>
      </c>
      <c r="D147" s="72"/>
      <c r="E147" s="6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ht="15">
      <c r="A148" s="7">
        <v>1</v>
      </c>
      <c r="B148" s="28" t="s">
        <v>57</v>
      </c>
      <c r="C148" s="73">
        <v>11.531</v>
      </c>
      <c r="D148" s="73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ht="15">
      <c r="A149" s="36">
        <v>2</v>
      </c>
      <c r="B149" s="28" t="s">
        <v>59</v>
      </c>
      <c r="C149" s="82">
        <v>11.953</v>
      </c>
      <c r="D149" s="82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t="15">
      <c r="A150" s="36">
        <v>3</v>
      </c>
      <c r="B150" s="28" t="s">
        <v>58</v>
      </c>
      <c r="C150" s="82">
        <v>12.368</v>
      </c>
      <c r="D150" s="82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ht="15">
      <c r="A151" s="39"/>
      <c r="B151" s="40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ht="15">
      <c r="A152" s="68" t="s">
        <v>0</v>
      </c>
      <c r="B152" s="68"/>
      <c r="C152" s="68"/>
      <c r="D152" s="68"/>
      <c r="E152" s="68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ht="15">
      <c r="A154" s="18" t="s">
        <v>1</v>
      </c>
      <c r="B154" s="17" t="s">
        <v>61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t="15">
      <c r="A155" s="18" t="s">
        <v>3</v>
      </c>
      <c r="B155" s="47">
        <f ca="1">NOW()</f>
        <v>39370.61586261574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ht="15.75" thickBot="1">
      <c r="A157" s="18"/>
      <c r="B157" s="17"/>
      <c r="C157" s="69" t="s">
        <v>4</v>
      </c>
      <c r="D157" s="70"/>
      <c r="E157" s="71"/>
      <c r="F157" s="69" t="s">
        <v>13</v>
      </c>
      <c r="G157" s="70"/>
      <c r="H157" s="71"/>
      <c r="I157" s="69" t="s">
        <v>15</v>
      </c>
      <c r="J157" s="70"/>
      <c r="K157" s="71"/>
      <c r="L157" s="69" t="s">
        <v>16</v>
      </c>
      <c r="M157" s="70"/>
      <c r="N157" s="71"/>
      <c r="O157" s="69" t="s">
        <v>17</v>
      </c>
      <c r="P157" s="70"/>
      <c r="Q157" s="71"/>
    </row>
    <row r="158" spans="1:17" ht="25.5">
      <c r="A158" s="53" t="s">
        <v>5</v>
      </c>
      <c r="B158" s="25" t="s">
        <v>6</v>
      </c>
      <c r="C158" s="54" t="s">
        <v>7</v>
      </c>
      <c r="D158" s="55" t="s">
        <v>8</v>
      </c>
      <c r="E158" s="56" t="s">
        <v>9</v>
      </c>
      <c r="F158" s="54" t="s">
        <v>7</v>
      </c>
      <c r="G158" s="55" t="s">
        <v>8</v>
      </c>
      <c r="H158" s="56" t="s">
        <v>9</v>
      </c>
      <c r="I158" s="54" t="s">
        <v>7</v>
      </c>
      <c r="J158" s="55" t="s">
        <v>8</v>
      </c>
      <c r="K158" s="56" t="s">
        <v>9</v>
      </c>
      <c r="L158" s="54" t="s">
        <v>7</v>
      </c>
      <c r="M158" s="55" t="s">
        <v>8</v>
      </c>
      <c r="N158" s="56" t="s">
        <v>9</v>
      </c>
      <c r="O158" s="54" t="s">
        <v>7</v>
      </c>
      <c r="P158" s="55" t="s">
        <v>8</v>
      </c>
      <c r="Q158" s="56" t="s">
        <v>9</v>
      </c>
    </row>
    <row r="159" spans="1:17" ht="15">
      <c r="A159" s="27">
        <v>57</v>
      </c>
      <c r="B159" s="28" t="s">
        <v>62</v>
      </c>
      <c r="C159" s="33">
        <v>0.016</v>
      </c>
      <c r="D159" s="33">
        <f>E159-C159</f>
        <v>11.343</v>
      </c>
      <c r="E159" s="34">
        <v>11.359</v>
      </c>
      <c r="F159" s="33">
        <v>0.204</v>
      </c>
      <c r="G159" s="33">
        <f>H159-F159</f>
        <v>10.875</v>
      </c>
      <c r="H159" s="34">
        <v>11.079</v>
      </c>
      <c r="I159" s="33">
        <v>0.407</v>
      </c>
      <c r="J159" s="33">
        <f>K159-I159</f>
        <v>10.125</v>
      </c>
      <c r="K159" s="34">
        <v>10.532</v>
      </c>
      <c r="L159" s="33">
        <v>0</v>
      </c>
      <c r="M159" s="33">
        <v>0</v>
      </c>
      <c r="N159" s="43">
        <v>0</v>
      </c>
      <c r="O159" s="33">
        <v>0.39</v>
      </c>
      <c r="P159" s="33">
        <f>Q159-O159</f>
        <v>10.562999999999999</v>
      </c>
      <c r="Q159" s="34">
        <v>10.953</v>
      </c>
    </row>
    <row r="160" spans="1:17" ht="15">
      <c r="A160" s="27">
        <v>71</v>
      </c>
      <c r="B160" s="28" t="s">
        <v>64</v>
      </c>
      <c r="C160" s="29">
        <v>0</v>
      </c>
      <c r="D160" s="29">
        <f>E160-C160</f>
        <v>12.672</v>
      </c>
      <c r="E160" s="30">
        <v>12.672</v>
      </c>
      <c r="F160" s="33">
        <v>0.422</v>
      </c>
      <c r="G160" s="33">
        <f>H160-F160</f>
        <v>12.891</v>
      </c>
      <c r="H160" s="34">
        <v>13.313</v>
      </c>
      <c r="I160" s="33">
        <v>0.515</v>
      </c>
      <c r="J160" s="33">
        <f>K160-I160</f>
        <v>11.703</v>
      </c>
      <c r="K160" s="34">
        <v>12.218</v>
      </c>
      <c r="L160" s="10">
        <v>0.484</v>
      </c>
      <c r="M160" s="10">
        <f>N160-L160</f>
        <v>12.953</v>
      </c>
      <c r="N160" s="48">
        <v>13.437</v>
      </c>
      <c r="O160" s="33">
        <v>0.312</v>
      </c>
      <c r="P160" s="33">
        <f>Q160-O160</f>
        <v>12.219000000000001</v>
      </c>
      <c r="Q160" s="34">
        <v>12.531</v>
      </c>
    </row>
    <row r="161" spans="1:17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ht="15">
      <c r="A162" s="15" t="s">
        <v>22</v>
      </c>
      <c r="B162" s="15" t="s">
        <v>23</v>
      </c>
      <c r="C162" s="79" t="s">
        <v>24</v>
      </c>
      <c r="D162" s="79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 ht="15">
      <c r="A163" s="15">
        <v>1</v>
      </c>
      <c r="B163" s="28" t="s">
        <v>62</v>
      </c>
      <c r="C163" s="79">
        <v>10.532</v>
      </c>
      <c r="D163" s="79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1:17" ht="15">
      <c r="A164" s="15">
        <v>2</v>
      </c>
      <c r="B164" s="28" t="s">
        <v>63</v>
      </c>
      <c r="C164" s="79">
        <v>12.218</v>
      </c>
      <c r="D164" s="79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1:17" ht="15">
      <c r="A165" s="15">
        <v>3</v>
      </c>
      <c r="B165" s="8"/>
      <c r="C165" s="79"/>
      <c r="D165" s="79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1:17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1:17" ht="15">
      <c r="A167" s="68" t="s">
        <v>0</v>
      </c>
      <c r="B167" s="68"/>
      <c r="C167" s="68"/>
      <c r="D167" s="68"/>
      <c r="E167" s="68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17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7" ht="15">
      <c r="A169" s="18" t="s">
        <v>1</v>
      </c>
      <c r="B169" s="17" t="s">
        <v>65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17" ht="15">
      <c r="A170" s="18" t="s">
        <v>3</v>
      </c>
      <c r="B170" s="47">
        <f ca="1">NOW()</f>
        <v>39370.61586261574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17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17" ht="15.75" thickBot="1">
      <c r="A172" s="18"/>
      <c r="B172" s="17"/>
      <c r="C172" s="69" t="s">
        <v>4</v>
      </c>
      <c r="D172" s="70"/>
      <c r="E172" s="71"/>
      <c r="F172" s="69" t="s">
        <v>13</v>
      </c>
      <c r="G172" s="70"/>
      <c r="H172" s="71"/>
      <c r="I172" s="69" t="s">
        <v>15</v>
      </c>
      <c r="J172" s="70"/>
      <c r="K172" s="71"/>
      <c r="L172" s="69" t="s">
        <v>16</v>
      </c>
      <c r="M172" s="70"/>
      <c r="N172" s="71"/>
      <c r="O172" s="69" t="s">
        <v>17</v>
      </c>
      <c r="P172" s="70"/>
      <c r="Q172" s="71"/>
    </row>
    <row r="173" spans="1:17" ht="25.5">
      <c r="A173" s="53" t="s">
        <v>5</v>
      </c>
      <c r="B173" s="25" t="s">
        <v>6</v>
      </c>
      <c r="C173" s="54" t="s">
        <v>7</v>
      </c>
      <c r="D173" s="55" t="s">
        <v>8</v>
      </c>
      <c r="E173" s="56" t="s">
        <v>9</v>
      </c>
      <c r="F173" s="54" t="s">
        <v>7</v>
      </c>
      <c r="G173" s="55" t="s">
        <v>8</v>
      </c>
      <c r="H173" s="56" t="s">
        <v>9</v>
      </c>
      <c r="I173" s="54" t="s">
        <v>7</v>
      </c>
      <c r="J173" s="55" t="s">
        <v>8</v>
      </c>
      <c r="K173" s="56" t="s">
        <v>9</v>
      </c>
      <c r="L173" s="54" t="s">
        <v>7</v>
      </c>
      <c r="M173" s="55" t="s">
        <v>8</v>
      </c>
      <c r="N173" s="56" t="s">
        <v>9</v>
      </c>
      <c r="O173" s="54" t="s">
        <v>7</v>
      </c>
      <c r="P173" s="55" t="s">
        <v>8</v>
      </c>
      <c r="Q173" s="56" t="s">
        <v>9</v>
      </c>
    </row>
    <row r="174" spans="1:17" ht="15">
      <c r="A174" s="27">
        <v>16</v>
      </c>
      <c r="B174" s="28" t="s">
        <v>66</v>
      </c>
      <c r="C174" s="33">
        <v>0.422</v>
      </c>
      <c r="D174" s="33">
        <f>E174-C174</f>
        <v>9.530999999999999</v>
      </c>
      <c r="E174" s="34">
        <v>9.953</v>
      </c>
      <c r="F174" s="33">
        <v>0</v>
      </c>
      <c r="G174" s="33">
        <v>0</v>
      </c>
      <c r="H174" s="43">
        <v>0</v>
      </c>
      <c r="I174" s="33">
        <v>0</v>
      </c>
      <c r="J174" s="33">
        <v>0</v>
      </c>
      <c r="K174" s="43">
        <v>0</v>
      </c>
      <c r="L174" s="33">
        <v>0.735</v>
      </c>
      <c r="M174" s="33">
        <f>N174-L174</f>
        <v>9.047</v>
      </c>
      <c r="N174" s="34">
        <v>9.782</v>
      </c>
      <c r="O174" s="33">
        <v>0.313</v>
      </c>
      <c r="P174" s="33">
        <f>Q174-O174</f>
        <v>10.593</v>
      </c>
      <c r="Q174" s="34">
        <v>10.906</v>
      </c>
    </row>
    <row r="175" spans="1:17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1:17" ht="15">
      <c r="A176" s="15" t="s">
        <v>22</v>
      </c>
      <c r="B176" s="15" t="s">
        <v>23</v>
      </c>
      <c r="C176" s="79" t="s">
        <v>24</v>
      </c>
      <c r="D176" s="79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1:17" ht="15">
      <c r="A177" s="15">
        <v>1</v>
      </c>
      <c r="B177" s="28" t="s">
        <v>66</v>
      </c>
      <c r="C177" s="80">
        <v>9.782</v>
      </c>
      <c r="D177" s="80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ht="15">
      <c r="A178" s="15">
        <v>2</v>
      </c>
      <c r="B178" s="8"/>
      <c r="C178" s="79"/>
      <c r="D178" s="79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1:17" ht="15">
      <c r="A179" s="15">
        <v>3</v>
      </c>
      <c r="B179" s="8"/>
      <c r="C179" s="79"/>
      <c r="D179" s="79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</sheetData>
  <sheetProtection/>
  <mergeCells count="106">
    <mergeCell ref="C176:D176"/>
    <mergeCell ref="C177:D177"/>
    <mergeCell ref="C178:D178"/>
    <mergeCell ref="C179:D179"/>
    <mergeCell ref="C165:D165"/>
    <mergeCell ref="A167:E167"/>
    <mergeCell ref="C172:E172"/>
    <mergeCell ref="L172:N172"/>
    <mergeCell ref="I157:K157"/>
    <mergeCell ref="L157:N157"/>
    <mergeCell ref="O157:Q157"/>
    <mergeCell ref="C162:D162"/>
    <mergeCell ref="C163:D163"/>
    <mergeCell ref="C164:D164"/>
    <mergeCell ref="O172:Q172"/>
    <mergeCell ref="F172:H172"/>
    <mergeCell ref="I172:K172"/>
    <mergeCell ref="C148:D148"/>
    <mergeCell ref="C149:D149"/>
    <mergeCell ref="C150:D150"/>
    <mergeCell ref="A152:E152"/>
    <mergeCell ref="C157:E157"/>
    <mergeCell ref="F157:H157"/>
    <mergeCell ref="I140:K140"/>
    <mergeCell ref="L140:N140"/>
    <mergeCell ref="O140:Q140"/>
    <mergeCell ref="C147:D147"/>
    <mergeCell ref="C130:D130"/>
    <mergeCell ref="C131:D131"/>
    <mergeCell ref="C132:D132"/>
    <mergeCell ref="C133:D133"/>
    <mergeCell ref="A135:E135"/>
    <mergeCell ref="F102:H102"/>
    <mergeCell ref="I102:K102"/>
    <mergeCell ref="C140:E140"/>
    <mergeCell ref="C114:D114"/>
    <mergeCell ref="C115:D115"/>
    <mergeCell ref="C116:D116"/>
    <mergeCell ref="C117:D117"/>
    <mergeCell ref="A119:E119"/>
    <mergeCell ref="C124:E124"/>
    <mergeCell ref="F140:H140"/>
    <mergeCell ref="L84:N84"/>
    <mergeCell ref="O84:Q84"/>
    <mergeCell ref="C92:D92"/>
    <mergeCell ref="C93:D93"/>
    <mergeCell ref="L102:N102"/>
    <mergeCell ref="O102:Q102"/>
    <mergeCell ref="C94:D94"/>
    <mergeCell ref="C95:D95"/>
    <mergeCell ref="A97:E97"/>
    <mergeCell ref="C102:E102"/>
    <mergeCell ref="C76:D76"/>
    <mergeCell ref="C77:D77"/>
    <mergeCell ref="A79:E79"/>
    <mergeCell ref="C84:E84"/>
    <mergeCell ref="F84:H84"/>
    <mergeCell ref="I84:K84"/>
    <mergeCell ref="F70:H70"/>
    <mergeCell ref="I70:K70"/>
    <mergeCell ref="L70:N70"/>
    <mergeCell ref="O70:Q70"/>
    <mergeCell ref="C74:D74"/>
    <mergeCell ref="C75:D75"/>
    <mergeCell ref="C70:E70"/>
    <mergeCell ref="F124:H124"/>
    <mergeCell ref="I124:K124"/>
    <mergeCell ref="L124:N124"/>
    <mergeCell ref="O124:Q124"/>
    <mergeCell ref="C48:D48"/>
    <mergeCell ref="C49:D49"/>
    <mergeCell ref="C50:D50"/>
    <mergeCell ref="C51:D51"/>
    <mergeCell ref="A65:E65"/>
    <mergeCell ref="C58:E58"/>
    <mergeCell ref="O44:Q44"/>
    <mergeCell ref="A53:E53"/>
    <mergeCell ref="F58:H58"/>
    <mergeCell ref="I58:K58"/>
    <mergeCell ref="L58:N58"/>
    <mergeCell ref="O58:Q58"/>
    <mergeCell ref="C37:D37"/>
    <mergeCell ref="A22:E22"/>
    <mergeCell ref="C44:E44"/>
    <mergeCell ref="F44:H44"/>
    <mergeCell ref="I44:K44"/>
    <mergeCell ref="L44:N44"/>
    <mergeCell ref="O6:Q6"/>
    <mergeCell ref="C17:D17"/>
    <mergeCell ref="C18:D18"/>
    <mergeCell ref="C19:D19"/>
    <mergeCell ref="C20:D20"/>
    <mergeCell ref="A39:E39"/>
    <mergeCell ref="O27:Q27"/>
    <mergeCell ref="C34:D34"/>
    <mergeCell ref="C35:D35"/>
    <mergeCell ref="C36:D36"/>
    <mergeCell ref="A1:E1"/>
    <mergeCell ref="C6:E6"/>
    <mergeCell ref="F6:H6"/>
    <mergeCell ref="I6:K6"/>
    <mergeCell ref="L6:N6"/>
    <mergeCell ref="C27:E27"/>
    <mergeCell ref="F27:H27"/>
    <mergeCell ref="I27:K27"/>
    <mergeCell ref="L27:N27"/>
  </mergeCells>
  <printOptions/>
  <pageMargins left="0.5118110236220472" right="0.5118110236220472" top="0.7874015748031497" bottom="0.7874015748031497" header="0.31496062992125984" footer="0.31496062992125984"/>
  <pageSetup orientation="landscape" paperSize="9" scale="74" r:id="rId1"/>
  <rowBreaks count="4" manualBreakCount="4">
    <brk id="38" max="255" man="1"/>
    <brk id="78" max="255" man="1"/>
    <brk id="118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Milet</dc:creator>
  <cp:keywords/>
  <dc:description/>
  <cp:lastModifiedBy>Milet</cp:lastModifiedBy>
  <cp:lastPrinted>2007-10-15T16:50:21Z</cp:lastPrinted>
  <dcterms:created xsi:type="dcterms:W3CDTF">2007-10-15T15:16:02Z</dcterms:created>
  <dcterms:modified xsi:type="dcterms:W3CDTF">2007-10-15T17:50:07Z</dcterms:modified>
  <cp:category/>
  <cp:version/>
  <cp:contentType/>
  <cp:contentStatus/>
</cp:coreProperties>
</file>